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2"/>
  </bookViews>
  <sheets>
    <sheet name="Jan" sheetId="1" r:id="rId1"/>
    <sheet name="Feb" sheetId="2" r:id="rId2"/>
    <sheet name="Mar" sheetId="3" r:id="rId3"/>
    <sheet name="April" sheetId="4" r:id="rId4"/>
    <sheet name="May" sheetId="5" r:id="rId5"/>
    <sheet name="June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" sheetId="12" r:id="rId12"/>
    <sheet name="Totals" sheetId="13" r:id="rId13"/>
  </sheets>
  <definedNames/>
  <calcPr calcMode="manual" fullCalcOnLoad="1"/>
</workbook>
</file>

<file path=xl/sharedStrings.xml><?xml version="1.0" encoding="utf-8"?>
<sst xmlns="http://schemas.openxmlformats.org/spreadsheetml/2006/main" count="819" uniqueCount="67">
  <si>
    <t>Month:</t>
  </si>
  <si>
    <t xml:space="preserve">Number </t>
  </si>
  <si>
    <t>Total  Number</t>
  </si>
  <si>
    <t xml:space="preserve">Total
In Custody 
</t>
  </si>
  <si>
    <t>Day</t>
  </si>
  <si>
    <t>F</t>
  </si>
  <si>
    <t>M</t>
  </si>
  <si>
    <t>Total</t>
  </si>
  <si>
    <t>Totals</t>
  </si>
  <si>
    <t>Avg</t>
  </si>
  <si>
    <t>January</t>
  </si>
  <si>
    <t>Jail Populations</t>
  </si>
  <si>
    <t xml:space="preserve">Month </t>
  </si>
  <si>
    <t>Average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</si>
  <si>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</si>
  <si>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</si>
  <si>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</si>
  <si>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</si>
  <si>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</si>
  <si>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</si>
  <si>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</si>
  <si>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</si>
  <si>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</si>
  <si>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</si>
  <si>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</si>
  <si>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For more detailed information see monthly sheet.</t>
  </si>
  <si>
    <t>OWOA</t>
  </si>
  <si>
    <t>Out</t>
  </si>
  <si>
    <t>IN</t>
  </si>
  <si>
    <t>Auto Tot</t>
  </si>
  <si>
    <t>Auto cus</t>
  </si>
  <si>
    <t>Booked</t>
  </si>
  <si>
    <t>Weekenders</t>
  </si>
  <si>
    <t>Furlough</t>
  </si>
  <si>
    <t>USM</t>
  </si>
  <si>
    <t>US Marshall</t>
  </si>
  <si>
    <t xml:space="preserve"> </t>
  </si>
  <si>
    <t>TOT</t>
  </si>
  <si>
    <t>FBCSO In house only</t>
  </si>
  <si>
    <t>Grand Total
 In House</t>
  </si>
  <si>
    <t>*Began housing 5/7/13</t>
  </si>
  <si>
    <t>IN House
Grand
Total</t>
  </si>
  <si>
    <t xml:space="preserve">F </t>
  </si>
  <si>
    <t xml:space="preserve">  Totals</t>
  </si>
  <si>
    <t>Austin</t>
  </si>
  <si>
    <t>Wharton County 
prisoners</t>
  </si>
  <si>
    <t>Austin County 
prisoners</t>
  </si>
  <si>
    <t>Began 6/1/17</t>
  </si>
  <si>
    <t>Wharton</t>
  </si>
  <si>
    <r>
      <t xml:space="preserve">does </t>
    </r>
    <r>
      <rPr>
        <b/>
        <u val="single"/>
        <sz val="12"/>
        <color indexed="10"/>
        <rFont val="Times New Roman"/>
        <family val="1"/>
      </rPr>
      <t>NOT</t>
    </r>
    <r>
      <rPr>
        <b/>
        <sz val="12"/>
        <color indexed="10"/>
        <rFont val="Times New Roman"/>
        <family val="1"/>
      </rPr>
      <t xml:space="preserve"> include USM
 or other county inmates</t>
    </r>
  </si>
  <si>
    <t xml:space="preserve">Began again </t>
  </si>
  <si>
    <t>Wharton
Co</t>
  </si>
  <si>
    <t>Hays County 
prisoners</t>
  </si>
  <si>
    <t>began 7/17/19</t>
  </si>
  <si>
    <t>Colorado Co</t>
  </si>
  <si>
    <t>Hays co</t>
  </si>
  <si>
    <t>Hays 
Co</t>
  </si>
  <si>
    <t>Colorado
Co</t>
  </si>
  <si>
    <t>Colorado County Prisoners</t>
  </si>
  <si>
    <t>began 10/11/2019</t>
  </si>
  <si>
    <t>includes  USM  &amp; other out of county prisoners we are housing.</t>
  </si>
  <si>
    <t>Liberty</t>
  </si>
  <si>
    <t xml:space="preserve">                                       Liberty Total</t>
  </si>
  <si>
    <t>Liberty County Prisoners</t>
  </si>
  <si>
    <t>began 12/2/2021</t>
  </si>
  <si>
    <t>2024 Totals</t>
  </si>
  <si>
    <t>2024  INMATE  COUNT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</si>
</sst>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6">
    <font>
      <sz val="10"/>
      <name val="Arial"/>
      <family val="0"/>
    </font>
    <font>
      <sz val="1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0"/>
      <color indexed="16"/>
      <name val="Arial"/>
      <family val="2"/>
    </font>
    <font>
      <b/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9"/>
      <color indexed="20"/>
      <name val="Arial"/>
      <family val="2"/>
    </font>
    <font>
      <sz val="11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1"/>
      <color indexed="17"/>
      <name val="Arial"/>
      <family val="2"/>
    </font>
    <font>
      <b/>
      <u val="single"/>
      <sz val="14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sz val="11"/>
      <color indexed="17"/>
      <name val="Arial"/>
      <family val="2"/>
    </font>
    <font>
      <sz val="11"/>
      <color indexed="28"/>
      <name val="Arial"/>
      <family val="2"/>
    </font>
    <font>
      <b/>
      <sz val="9"/>
      <color indexed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6600"/>
      <name val="Arial"/>
      <family val="2"/>
    </font>
    <font>
      <b/>
      <sz val="9"/>
      <color rgb="FF006600"/>
      <name val="Arial"/>
      <family val="2"/>
    </font>
    <font>
      <sz val="11"/>
      <color rgb="FF006600"/>
      <name val="Arial"/>
      <family val="2"/>
    </font>
    <font>
      <sz val="11"/>
      <color theme="7" tint="-0.4999699890613556"/>
      <name val="Arial"/>
      <family val="2"/>
    </font>
    <font>
      <b/>
      <sz val="9"/>
      <color theme="7" tint="-0.4999699890613556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31" fillId="2" borderId="0" applyNumberFormat="0" applyBorder="0" applyAlignment="0" applyProtection="0"/>
    <xf numFmtId="0" fontId="54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31" fillId="4" borderId="0" applyNumberFormat="0" applyBorder="0" applyAlignment="0" applyProtection="0"/>
    <xf numFmtId="0" fontId="54" fillId="5" borderId="0" applyNumberFormat="0" applyBorder="0" applyAlignment="0" applyProtection="0"/>
    <xf numFmtId="0" fontId="31" fillId="5" borderId="0" applyNumberFormat="0" applyBorder="0" applyAlignment="0" applyProtection="0"/>
    <xf numFmtId="0" fontId="54" fillId="6" borderId="0" applyNumberFormat="0" applyBorder="0" applyAlignment="0" applyProtection="0"/>
    <xf numFmtId="0" fontId="31" fillId="7" borderId="0" applyNumberFormat="0" applyBorder="0" applyAlignment="0" applyProtection="0"/>
    <xf numFmtId="0" fontId="54" fillId="8" borderId="0" applyNumberFormat="0" applyBorder="0" applyAlignment="0" applyProtection="0"/>
    <xf numFmtId="0" fontId="31" fillId="9" borderId="0" applyNumberFormat="0" applyBorder="0" applyAlignment="0" applyProtection="0"/>
    <xf numFmtId="0" fontId="54" fillId="10" borderId="0" applyNumberFormat="0" applyBorder="0" applyAlignment="0" applyProtection="0"/>
    <xf numFmtId="0" fontId="31" fillId="11" borderId="0" applyNumberFormat="0" applyBorder="0" applyAlignment="0" applyProtection="0"/>
    <xf numFmtId="0" fontId="54" fillId="12" borderId="0" applyNumberFormat="0" applyBorder="0" applyAlignment="0" applyProtection="0"/>
    <xf numFmtId="0" fontId="31" fillId="13" borderId="0" applyNumberFormat="0" applyBorder="0" applyAlignment="0" applyProtection="0"/>
    <xf numFmtId="0" fontId="54" fillId="14" borderId="0" applyNumberFormat="0" applyBorder="0" applyAlignment="0" applyProtection="0"/>
    <xf numFmtId="0" fontId="31" fillId="14" borderId="0" applyNumberFormat="0" applyBorder="0" applyAlignment="0" applyProtection="0"/>
    <xf numFmtId="0" fontId="54" fillId="15" borderId="0" applyNumberFormat="0" applyBorder="0" applyAlignment="0" applyProtection="0"/>
    <xf numFmtId="0" fontId="31" fillId="5" borderId="0" applyNumberFormat="0" applyBorder="0" applyAlignment="0" applyProtection="0"/>
    <xf numFmtId="0" fontId="54" fillId="16" borderId="0" applyNumberFormat="0" applyBorder="0" applyAlignment="0" applyProtection="0"/>
    <xf numFmtId="0" fontId="31" fillId="11" borderId="0" applyNumberFormat="0" applyBorder="0" applyAlignment="0" applyProtection="0"/>
    <xf numFmtId="0" fontId="54" fillId="17" borderId="0" applyNumberFormat="0" applyBorder="0" applyAlignment="0" applyProtection="0"/>
    <xf numFmtId="0" fontId="31" fillId="18" borderId="0" applyNumberFormat="0" applyBorder="0" applyAlignment="0" applyProtection="0"/>
    <xf numFmtId="0" fontId="55" fillId="19" borderId="0" applyNumberFormat="0" applyBorder="0" applyAlignment="0" applyProtection="0"/>
    <xf numFmtId="0" fontId="32" fillId="20" borderId="0" applyNumberFormat="0" applyBorder="0" applyAlignment="0" applyProtection="0"/>
    <xf numFmtId="0" fontId="55" fillId="21" borderId="0" applyNumberFormat="0" applyBorder="0" applyAlignment="0" applyProtection="0"/>
    <xf numFmtId="0" fontId="32" fillId="13" borderId="0" applyNumberFormat="0" applyBorder="0" applyAlignment="0" applyProtection="0"/>
    <xf numFmtId="0" fontId="55" fillId="14" borderId="0" applyNumberFormat="0" applyBorder="0" applyAlignment="0" applyProtection="0"/>
    <xf numFmtId="0" fontId="32" fillId="14" borderId="0" applyNumberFormat="0" applyBorder="0" applyAlignment="0" applyProtection="0"/>
    <xf numFmtId="0" fontId="55" fillId="22" borderId="0" applyNumberFormat="0" applyBorder="0" applyAlignment="0" applyProtection="0"/>
    <xf numFmtId="0" fontId="32" fillId="22" borderId="0" applyNumberFormat="0" applyBorder="0" applyAlignment="0" applyProtection="0"/>
    <xf numFmtId="0" fontId="55" fillId="23" borderId="0" applyNumberFormat="0" applyBorder="0" applyAlignment="0" applyProtection="0"/>
    <xf numFmtId="0" fontId="32" fillId="24" borderId="0" applyNumberFormat="0" applyBorder="0" applyAlignment="0" applyProtection="0"/>
    <xf numFmtId="0" fontId="55" fillId="25" borderId="0" applyNumberFormat="0" applyBorder="0" applyAlignment="0" applyProtection="0"/>
    <xf numFmtId="0" fontId="32" fillId="25" borderId="0" applyNumberFormat="0" applyBorder="0" applyAlignment="0" applyProtection="0"/>
    <xf numFmtId="0" fontId="55" fillId="26" borderId="0" applyNumberFormat="0" applyBorder="0" applyAlignment="0" applyProtection="0"/>
    <xf numFmtId="0" fontId="32" fillId="27" borderId="0" applyNumberFormat="0" applyBorder="0" applyAlignment="0" applyProtection="0"/>
    <xf numFmtId="0" fontId="55" fillId="28" borderId="0" applyNumberFormat="0" applyBorder="0" applyAlignment="0" applyProtection="0"/>
    <xf numFmtId="0" fontId="32" fillId="29" borderId="0" applyNumberFormat="0" applyBorder="0" applyAlignment="0" applyProtection="0"/>
    <xf numFmtId="0" fontId="55" fillId="30" borderId="0" applyNumberFormat="0" applyBorder="0" applyAlignment="0" applyProtection="0"/>
    <xf numFmtId="0" fontId="32" fillId="31" borderId="0" applyNumberFormat="0" applyBorder="0" applyAlignment="0" applyProtection="0"/>
    <xf numFmtId="0" fontId="55" fillId="32" borderId="0" applyNumberFormat="0" applyBorder="0" applyAlignment="0" applyProtection="0"/>
    <xf numFmtId="0" fontId="32" fillId="22" borderId="0" applyNumberFormat="0" applyBorder="0" applyAlignment="0" applyProtection="0"/>
    <xf numFmtId="0" fontId="55" fillId="33" borderId="0" applyNumberFormat="0" applyBorder="0" applyAlignment="0" applyProtection="0"/>
    <xf numFmtId="0" fontId="32" fillId="24" borderId="0" applyNumberFormat="0" applyBorder="0" applyAlignment="0" applyProtection="0"/>
    <xf numFmtId="0" fontId="55" fillId="34" borderId="0" applyNumberFormat="0" applyBorder="0" applyAlignment="0" applyProtection="0"/>
    <xf numFmtId="0" fontId="32" fillId="35" borderId="0" applyNumberFormat="0" applyBorder="0" applyAlignment="0" applyProtection="0"/>
    <xf numFmtId="0" fontId="56" fillId="36" borderId="0" applyNumberFormat="0" applyBorder="0" applyAlignment="0" applyProtection="0"/>
    <xf numFmtId="0" fontId="33" fillId="3" borderId="0" applyNumberFormat="0" applyBorder="0" applyAlignment="0" applyProtection="0"/>
    <xf numFmtId="0" fontId="57" fillId="37" borderId="1" applyNumberFormat="0" applyAlignment="0" applyProtection="0"/>
    <xf numFmtId="0" fontId="34" fillId="38" borderId="2" applyNumberFormat="0" applyAlignment="0" applyProtection="0"/>
    <xf numFmtId="0" fontId="58" fillId="39" borderId="3" applyNumberFormat="0" applyAlignment="0" applyProtection="0"/>
    <xf numFmtId="0" fontId="35" fillId="4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0" fillId="41" borderId="0" applyNumberFormat="0" applyBorder="0" applyAlignment="0" applyProtection="0"/>
    <xf numFmtId="0" fontId="37" fillId="4" borderId="0" applyNumberFormat="0" applyBorder="0" applyAlignment="0" applyProtection="0"/>
    <xf numFmtId="0" fontId="61" fillId="0" borderId="5" applyNumberFormat="0" applyFill="0" applyAlignment="0" applyProtection="0"/>
    <xf numFmtId="0" fontId="38" fillId="0" borderId="6" applyNumberFormat="0" applyFill="0" applyAlignment="0" applyProtection="0"/>
    <xf numFmtId="0" fontId="62" fillId="0" borderId="7" applyNumberFormat="0" applyFill="0" applyAlignment="0" applyProtection="0"/>
    <xf numFmtId="0" fontId="39" fillId="0" borderId="8" applyNumberFormat="0" applyFill="0" applyAlignment="0" applyProtection="0"/>
    <xf numFmtId="0" fontId="63" fillId="0" borderId="9" applyNumberFormat="0" applyFill="0" applyAlignment="0" applyProtection="0"/>
    <xf numFmtId="0" fontId="40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4" fillId="42" borderId="1" applyNumberFormat="0" applyAlignment="0" applyProtection="0"/>
    <xf numFmtId="0" fontId="41" fillId="9" borderId="2" applyNumberFormat="0" applyAlignment="0" applyProtection="0"/>
    <xf numFmtId="0" fontId="65" fillId="0" borderId="11" applyNumberFormat="0" applyFill="0" applyAlignment="0" applyProtection="0"/>
    <xf numFmtId="0" fontId="42" fillId="0" borderId="12" applyNumberFormat="0" applyFill="0" applyAlignment="0" applyProtection="0"/>
    <xf numFmtId="0" fontId="66" fillId="43" borderId="0" applyNumberFormat="0" applyBorder="0" applyAlignment="0" applyProtection="0"/>
    <xf numFmtId="0" fontId="43" fillId="44" borderId="0" applyNumberFormat="0" applyBorder="0" applyAlignment="0" applyProtection="0"/>
    <xf numFmtId="0" fontId="0" fillId="45" borderId="13" applyNumberFormat="0" applyFont="0" applyAlignment="0" applyProtection="0"/>
    <xf numFmtId="0" fontId="0" fillId="46" borderId="14" applyNumberFormat="0" applyFont="0" applyAlignment="0" applyProtection="0"/>
    <xf numFmtId="0" fontId="67" fillId="37" borderId="15" applyNumberFormat="0" applyAlignment="0" applyProtection="0"/>
    <xf numFmtId="0" fontId="44" fillId="38" borderId="16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46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3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1" fontId="14" fillId="0" borderId="38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38" xfId="0" applyBorder="1" applyAlignment="1">
      <alignment/>
    </xf>
    <xf numFmtId="0" fontId="0" fillId="0" borderId="33" xfId="0" applyBorder="1" applyAlignment="1">
      <alignment/>
    </xf>
    <xf numFmtId="0" fontId="0" fillId="0" borderId="0" xfId="0" applyFill="1" applyAlignment="1">
      <alignment/>
    </xf>
    <xf numFmtId="0" fontId="7" fillId="0" borderId="44" xfId="0" applyFont="1" applyBorder="1" applyAlignment="1">
      <alignment horizontal="center" wrapText="1"/>
    </xf>
    <xf numFmtId="0" fontId="12" fillId="0" borderId="45" xfId="0" applyFont="1" applyBorder="1" applyAlignment="1">
      <alignment horizontal="center" wrapText="1"/>
    </xf>
    <xf numFmtId="0" fontId="12" fillId="0" borderId="31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24" fillId="0" borderId="36" xfId="0" applyFont="1" applyBorder="1" applyAlignment="1">
      <alignment horizontal="center" wrapText="1"/>
    </xf>
    <xf numFmtId="0" fontId="24" fillId="0" borderId="46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47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7" fillId="0" borderId="49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 horizontal="center"/>
    </xf>
    <xf numFmtId="0" fontId="16" fillId="0" borderId="36" xfId="0" applyFont="1" applyBorder="1" applyAlignment="1">
      <alignment/>
    </xf>
    <xf numFmtId="0" fontId="16" fillId="0" borderId="46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44" borderId="50" xfId="0" applyFont="1" applyFill="1" applyBorder="1" applyAlignment="1">
      <alignment horizontal="center"/>
    </xf>
    <xf numFmtId="1" fontId="16" fillId="44" borderId="51" xfId="0" applyNumberFormat="1" applyFont="1" applyFill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44" borderId="53" xfId="0" applyFont="1" applyFill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54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5" fillId="0" borderId="54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0" fillId="47" borderId="0" xfId="0" applyFill="1" applyAlignment="1">
      <alignment horizontal="center"/>
    </xf>
    <xf numFmtId="0" fontId="0" fillId="47" borderId="0" xfId="0" applyFill="1" applyAlignment="1">
      <alignment/>
    </xf>
    <xf numFmtId="0" fontId="14" fillId="47" borderId="38" xfId="0" applyFont="1" applyFill="1" applyBorder="1" applyAlignment="1">
      <alignment horizontal="center"/>
    </xf>
    <xf numFmtId="1" fontId="14" fillId="47" borderId="38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14" borderId="0" xfId="0" applyFont="1" applyFill="1" applyBorder="1" applyAlignment="1">
      <alignment horizontal="center" wrapText="1"/>
    </xf>
    <xf numFmtId="0" fontId="0" fillId="14" borderId="0" xfId="0" applyFill="1" applyBorder="1" applyAlignment="1">
      <alignment horizontal="center"/>
    </xf>
    <xf numFmtId="0" fontId="7" fillId="14" borderId="0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71" fillId="17" borderId="0" xfId="0" applyFont="1" applyFill="1" applyAlignment="1">
      <alignment wrapText="1"/>
    </xf>
    <xf numFmtId="0" fontId="71" fillId="17" borderId="0" xfId="0" applyFont="1" applyFill="1" applyAlignment="1">
      <alignment/>
    </xf>
    <xf numFmtId="0" fontId="2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44" borderId="56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1" fontId="16" fillId="0" borderId="36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16" fillId="44" borderId="33" xfId="0" applyFont="1" applyFill="1" applyBorder="1" applyAlignment="1">
      <alignment horizontal="center"/>
    </xf>
    <xf numFmtId="1" fontId="16" fillId="44" borderId="33" xfId="0" applyNumberFormat="1" applyFont="1" applyFill="1" applyBorder="1" applyAlignment="1">
      <alignment horizontal="center"/>
    </xf>
    <xf numFmtId="0" fontId="17" fillId="0" borderId="57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1" fontId="16" fillId="0" borderId="33" xfId="0" applyNumberFormat="1" applyFont="1" applyFill="1" applyBorder="1" applyAlignment="1">
      <alignment horizontal="center"/>
    </xf>
    <xf numFmtId="0" fontId="23" fillId="8" borderId="58" xfId="0" applyFont="1" applyFill="1" applyBorder="1" applyAlignment="1">
      <alignment horizontal="center" textRotation="180" wrapText="1"/>
    </xf>
    <xf numFmtId="0" fontId="23" fillId="8" borderId="59" xfId="0" applyFont="1" applyFill="1" applyBorder="1" applyAlignment="1">
      <alignment horizontal="center" textRotation="180" wrapText="1"/>
    </xf>
    <xf numFmtId="0" fontId="72" fillId="8" borderId="60" xfId="0" applyFont="1" applyFill="1" applyBorder="1" applyAlignment="1">
      <alignment horizontal="center" wrapText="1"/>
    </xf>
    <xf numFmtId="0" fontId="72" fillId="8" borderId="61" xfId="0" applyFont="1" applyFill="1" applyBorder="1" applyAlignment="1">
      <alignment horizontal="center" wrapText="1"/>
    </xf>
    <xf numFmtId="0" fontId="73" fillId="8" borderId="62" xfId="0" applyFont="1" applyFill="1" applyBorder="1" applyAlignment="1">
      <alignment horizontal="center"/>
    </xf>
    <xf numFmtId="0" fontId="73" fillId="8" borderId="63" xfId="0" applyFont="1" applyFill="1" applyBorder="1" applyAlignment="1">
      <alignment horizontal="center"/>
    </xf>
    <xf numFmtId="0" fontId="22" fillId="8" borderId="37" xfId="0" applyFont="1" applyFill="1" applyBorder="1" applyAlignment="1">
      <alignment horizontal="center"/>
    </xf>
    <xf numFmtId="1" fontId="22" fillId="8" borderId="37" xfId="0" applyNumberFormat="1" applyFont="1" applyFill="1" applyBorder="1" applyAlignment="1">
      <alignment horizontal="center"/>
    </xf>
    <xf numFmtId="0" fontId="0" fillId="48" borderId="0" xfId="0" applyFill="1" applyAlignment="1">
      <alignment/>
    </xf>
    <xf numFmtId="0" fontId="17" fillId="49" borderId="56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6" borderId="0" xfId="0" applyFill="1" applyAlignment="1">
      <alignment/>
    </xf>
    <xf numFmtId="0" fontId="0" fillId="6" borderId="0" xfId="0" applyFill="1" applyAlignment="1">
      <alignment wrapText="1"/>
    </xf>
    <xf numFmtId="0" fontId="0" fillId="48" borderId="0" xfId="0" applyFill="1" applyAlignment="1">
      <alignment wrapText="1"/>
    </xf>
    <xf numFmtId="0" fontId="22" fillId="50" borderId="32" xfId="0" applyFont="1" applyFill="1" applyBorder="1" applyAlignment="1">
      <alignment horizontal="center"/>
    </xf>
    <xf numFmtId="0" fontId="22" fillId="50" borderId="34" xfId="0" applyFont="1" applyFill="1" applyBorder="1" applyAlignment="1">
      <alignment horizontal="center"/>
    </xf>
    <xf numFmtId="1" fontId="22" fillId="50" borderId="36" xfId="0" applyNumberFormat="1" applyFont="1" applyFill="1" applyBorder="1" applyAlignment="1">
      <alignment horizontal="center"/>
    </xf>
    <xf numFmtId="1" fontId="22" fillId="50" borderId="25" xfId="0" applyNumberFormat="1" applyFont="1" applyFill="1" applyBorder="1" applyAlignment="1">
      <alignment horizontal="center"/>
    </xf>
    <xf numFmtId="0" fontId="23" fillId="51" borderId="64" xfId="0" applyFont="1" applyFill="1" applyBorder="1" applyAlignment="1">
      <alignment horizontal="center" textRotation="180" wrapText="1"/>
    </xf>
    <xf numFmtId="0" fontId="72" fillId="51" borderId="60" xfId="0" applyFont="1" applyFill="1" applyBorder="1" applyAlignment="1">
      <alignment horizontal="center" wrapText="1"/>
    </xf>
    <xf numFmtId="0" fontId="72" fillId="51" borderId="61" xfId="0" applyFont="1" applyFill="1" applyBorder="1" applyAlignment="1">
      <alignment horizontal="center" wrapText="1"/>
    </xf>
    <xf numFmtId="0" fontId="73" fillId="51" borderId="65" xfId="0" applyFont="1" applyFill="1" applyBorder="1" applyAlignment="1">
      <alignment horizontal="center"/>
    </xf>
    <xf numFmtId="0" fontId="73" fillId="51" borderId="66" xfId="0" applyFont="1" applyFill="1" applyBorder="1" applyAlignment="1">
      <alignment horizontal="center"/>
    </xf>
    <xf numFmtId="0" fontId="22" fillId="51" borderId="37" xfId="0" applyFont="1" applyFill="1" applyBorder="1" applyAlignment="1">
      <alignment horizontal="center"/>
    </xf>
    <xf numFmtId="1" fontId="22" fillId="51" borderId="37" xfId="0" applyNumberFormat="1" applyFont="1" applyFill="1" applyBorder="1" applyAlignment="1">
      <alignment horizontal="center"/>
    </xf>
    <xf numFmtId="0" fontId="23" fillId="45" borderId="22" xfId="0" applyFont="1" applyFill="1" applyBorder="1" applyAlignment="1">
      <alignment horizontal="center" textRotation="180" wrapText="1"/>
    </xf>
    <xf numFmtId="0" fontId="20" fillId="45" borderId="42" xfId="0" applyFont="1" applyFill="1" applyBorder="1" applyAlignment="1">
      <alignment horizontal="center" wrapText="1"/>
    </xf>
    <xf numFmtId="0" fontId="21" fillId="45" borderId="29" xfId="0" applyFont="1" applyFill="1" applyBorder="1" applyAlignment="1">
      <alignment horizontal="center"/>
    </xf>
    <xf numFmtId="0" fontId="22" fillId="45" borderId="38" xfId="0" applyFont="1" applyFill="1" applyBorder="1" applyAlignment="1">
      <alignment horizontal="center"/>
    </xf>
    <xf numFmtId="1" fontId="22" fillId="45" borderId="38" xfId="0" applyNumberFormat="1" applyFont="1" applyFill="1" applyBorder="1" applyAlignment="1">
      <alignment horizontal="center"/>
    </xf>
    <xf numFmtId="0" fontId="8" fillId="45" borderId="67" xfId="0" applyFont="1" applyFill="1" applyBorder="1" applyAlignment="1">
      <alignment horizontal="center"/>
    </xf>
    <xf numFmtId="0" fontId="0" fillId="52" borderId="0" xfId="0" applyFill="1" applyAlignment="1">
      <alignment/>
    </xf>
    <xf numFmtId="0" fontId="0" fillId="52" borderId="0" xfId="0" applyFill="1" applyAlignment="1">
      <alignment wrapText="1"/>
    </xf>
    <xf numFmtId="1" fontId="16" fillId="0" borderId="68" xfId="0" applyNumberFormat="1" applyFont="1" applyFill="1" applyBorder="1" applyAlignment="1">
      <alignment horizontal="center"/>
    </xf>
    <xf numFmtId="0" fontId="16" fillId="0" borderId="57" xfId="0" applyFont="1" applyFill="1" applyBorder="1" applyAlignment="1">
      <alignment horizontal="center"/>
    </xf>
    <xf numFmtId="0" fontId="16" fillId="49" borderId="50" xfId="0" applyFont="1" applyFill="1" applyBorder="1" applyAlignment="1">
      <alignment horizontal="center"/>
    </xf>
    <xf numFmtId="1" fontId="16" fillId="49" borderId="69" xfId="0" applyNumberFormat="1" applyFont="1" applyFill="1" applyBorder="1" applyAlignment="1">
      <alignment horizontal="center"/>
    </xf>
    <xf numFmtId="1" fontId="16" fillId="49" borderId="50" xfId="0" applyNumberFormat="1" applyFont="1" applyFill="1" applyBorder="1" applyAlignment="1">
      <alignment horizontal="center"/>
    </xf>
    <xf numFmtId="0" fontId="22" fillId="52" borderId="34" xfId="0" applyFont="1" applyFill="1" applyBorder="1" applyAlignment="1">
      <alignment horizontal="center"/>
    </xf>
    <xf numFmtId="1" fontId="22" fillId="52" borderId="25" xfId="0" applyNumberFormat="1" applyFont="1" applyFill="1" applyBorder="1" applyAlignment="1">
      <alignment horizontal="center"/>
    </xf>
    <xf numFmtId="0" fontId="8" fillId="45" borderId="54" xfId="0" applyFont="1" applyFill="1" applyBorder="1" applyAlignment="1">
      <alignment horizontal="center"/>
    </xf>
    <xf numFmtId="0" fontId="13" fillId="45" borderId="19" xfId="0" applyFont="1" applyFill="1" applyBorder="1" applyAlignment="1">
      <alignment horizontal="center"/>
    </xf>
    <xf numFmtId="0" fontId="0" fillId="45" borderId="70" xfId="0" applyFill="1" applyBorder="1" applyAlignment="1">
      <alignment horizontal="center"/>
    </xf>
    <xf numFmtId="1" fontId="0" fillId="45" borderId="70" xfId="0" applyNumberFormat="1" applyFill="1" applyBorder="1" applyAlignment="1">
      <alignment horizontal="center"/>
    </xf>
    <xf numFmtId="0" fontId="0" fillId="53" borderId="33" xfId="0" applyFill="1" applyBorder="1" applyAlignment="1">
      <alignment horizontal="center"/>
    </xf>
    <xf numFmtId="1" fontId="0" fillId="53" borderId="33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53" borderId="48" xfId="0" applyFont="1" applyFill="1" applyBorder="1" applyAlignment="1">
      <alignment horizontal="center"/>
    </xf>
    <xf numFmtId="0" fontId="13" fillId="53" borderId="28" xfId="0" applyFont="1" applyFill="1" applyBorder="1" applyAlignment="1">
      <alignment horizontal="center"/>
    </xf>
    <xf numFmtId="0" fontId="8" fillId="53" borderId="20" xfId="0" applyFont="1" applyFill="1" applyBorder="1" applyAlignment="1">
      <alignment horizontal="center"/>
    </xf>
    <xf numFmtId="0" fontId="8" fillId="53" borderId="71" xfId="0" applyFont="1" applyFill="1" applyBorder="1" applyAlignment="1">
      <alignment horizontal="center"/>
    </xf>
    <xf numFmtId="0" fontId="0" fillId="53" borderId="0" xfId="0" applyFill="1" applyAlignment="1">
      <alignment/>
    </xf>
    <xf numFmtId="0" fontId="14" fillId="53" borderId="38" xfId="0" applyFont="1" applyFill="1" applyBorder="1" applyAlignment="1">
      <alignment horizontal="center"/>
    </xf>
    <xf numFmtId="1" fontId="14" fillId="53" borderId="38" xfId="0" applyNumberFormat="1" applyFont="1" applyFill="1" applyBorder="1" applyAlignment="1">
      <alignment horizontal="center"/>
    </xf>
    <xf numFmtId="0" fontId="0" fillId="53" borderId="0" xfId="0" applyFont="1" applyFill="1" applyAlignment="1">
      <alignment vertical="justify"/>
    </xf>
    <xf numFmtId="0" fontId="7" fillId="0" borderId="72" xfId="0" applyFont="1" applyBorder="1" applyAlignment="1">
      <alignment/>
    </xf>
    <xf numFmtId="0" fontId="12" fillId="0" borderId="73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7" fillId="14" borderId="38" xfId="0" applyFont="1" applyFill="1" applyBorder="1" applyAlignment="1">
      <alignment horizontal="center"/>
    </xf>
    <xf numFmtId="0" fontId="0" fillId="53" borderId="28" xfId="0" applyFill="1" applyBorder="1" applyAlignment="1">
      <alignment horizontal="center"/>
    </xf>
    <xf numFmtId="0" fontId="0" fillId="45" borderId="77" xfId="0" applyFill="1" applyBorder="1" applyAlignment="1">
      <alignment horizontal="center"/>
    </xf>
    <xf numFmtId="0" fontId="22" fillId="45" borderId="43" xfId="0" applyFont="1" applyFill="1" applyBorder="1" applyAlignment="1">
      <alignment horizontal="center"/>
    </xf>
    <xf numFmtId="0" fontId="22" fillId="8" borderId="78" xfId="0" applyFont="1" applyFill="1" applyBorder="1" applyAlignment="1">
      <alignment horizontal="center"/>
    </xf>
    <xf numFmtId="0" fontId="22" fillId="51" borderId="78" xfId="0" applyFont="1" applyFill="1" applyBorder="1" applyAlignment="1">
      <alignment horizontal="center"/>
    </xf>
    <xf numFmtId="0" fontId="22" fillId="50" borderId="27" xfId="0" applyFont="1" applyFill="1" applyBorder="1" applyAlignment="1">
      <alignment horizontal="center"/>
    </xf>
    <xf numFmtId="0" fontId="22" fillId="50" borderId="29" xfId="0" applyFont="1" applyFill="1" applyBorder="1" applyAlignment="1">
      <alignment horizontal="center"/>
    </xf>
    <xf numFmtId="0" fontId="23" fillId="50" borderId="58" xfId="0" applyFont="1" applyFill="1" applyBorder="1" applyAlignment="1">
      <alignment horizontal="center" textRotation="180" wrapText="1"/>
    </xf>
    <xf numFmtId="0" fontId="23" fillId="50" borderId="74" xfId="0" applyFont="1" applyFill="1" applyBorder="1" applyAlignment="1">
      <alignment horizontal="center" textRotation="180" wrapText="1"/>
    </xf>
    <xf numFmtId="0" fontId="23" fillId="52" borderId="79" xfId="0" applyFont="1" applyFill="1" applyBorder="1" applyAlignment="1">
      <alignment horizontal="center" textRotation="180" wrapText="1"/>
    </xf>
    <xf numFmtId="0" fontId="23" fillId="52" borderId="80" xfId="0" applyFont="1" applyFill="1" applyBorder="1" applyAlignment="1">
      <alignment horizontal="center" textRotation="180" wrapText="1"/>
    </xf>
    <xf numFmtId="0" fontId="9" fillId="0" borderId="75" xfId="0" applyFont="1" applyBorder="1" applyAlignment="1">
      <alignment horizontal="center" wrapText="1"/>
    </xf>
    <xf numFmtId="0" fontId="10" fillId="0" borderId="74" xfId="0" applyFont="1" applyBorder="1" applyAlignment="1">
      <alignment horizontal="center"/>
    </xf>
    <xf numFmtId="0" fontId="0" fillId="0" borderId="73" xfId="0" applyBorder="1" applyAlignment="1">
      <alignment/>
    </xf>
    <xf numFmtId="0" fontId="73" fillId="51" borderId="63" xfId="0" applyFont="1" applyFill="1" applyBorder="1" applyAlignment="1">
      <alignment horizontal="center"/>
    </xf>
    <xf numFmtId="0" fontId="73" fillId="50" borderId="62" xfId="0" applyFont="1" applyFill="1" applyBorder="1" applyAlignment="1">
      <alignment horizontal="center"/>
    </xf>
    <xf numFmtId="0" fontId="73" fillId="50" borderId="29" xfId="0" applyFont="1" applyFill="1" applyBorder="1" applyAlignment="1">
      <alignment horizontal="center"/>
    </xf>
    <xf numFmtId="0" fontId="74" fillId="52" borderId="62" xfId="0" applyFont="1" applyFill="1" applyBorder="1" applyAlignment="1">
      <alignment horizontal="center"/>
    </xf>
    <xf numFmtId="0" fontId="74" fillId="52" borderId="29" xfId="0" applyFont="1" applyFill="1" applyBorder="1" applyAlignment="1">
      <alignment horizontal="center"/>
    </xf>
    <xf numFmtId="0" fontId="11" fillId="0" borderId="81" xfId="0" applyFont="1" applyBorder="1" applyAlignment="1">
      <alignment horizontal="center"/>
    </xf>
    <xf numFmtId="0" fontId="72" fillId="50" borderId="60" xfId="0" applyFont="1" applyFill="1" applyBorder="1" applyAlignment="1">
      <alignment horizontal="center" wrapText="1"/>
    </xf>
    <xf numFmtId="0" fontId="72" fillId="50" borderId="22" xfId="0" applyFont="1" applyFill="1" applyBorder="1" applyAlignment="1">
      <alignment horizontal="center" wrapText="1"/>
    </xf>
    <xf numFmtId="0" fontId="75" fillId="52" borderId="60" xfId="0" applyFont="1" applyFill="1" applyBorder="1" applyAlignment="1">
      <alignment horizontal="center" wrapText="1"/>
    </xf>
    <xf numFmtId="0" fontId="75" fillId="52" borderId="22" xfId="0" applyFont="1" applyFill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1" fontId="0" fillId="53" borderId="28" xfId="0" applyNumberFormat="1" applyFill="1" applyBorder="1" applyAlignment="1">
      <alignment horizontal="center"/>
    </xf>
    <xf numFmtId="1" fontId="0" fillId="45" borderId="77" xfId="0" applyNumberFormat="1" applyFill="1" applyBorder="1" applyAlignment="1">
      <alignment horizontal="center"/>
    </xf>
    <xf numFmtId="1" fontId="22" fillId="45" borderId="43" xfId="0" applyNumberFormat="1" applyFont="1" applyFill="1" applyBorder="1" applyAlignment="1">
      <alignment horizontal="center"/>
    </xf>
    <xf numFmtId="1" fontId="22" fillId="8" borderId="78" xfId="0" applyNumberFormat="1" applyFont="1" applyFill="1" applyBorder="1" applyAlignment="1">
      <alignment horizontal="center"/>
    </xf>
    <xf numFmtId="1" fontId="22" fillId="51" borderId="78" xfId="0" applyNumberFormat="1" applyFont="1" applyFill="1" applyBorder="1" applyAlignment="1">
      <alignment horizontal="center"/>
    </xf>
    <xf numFmtId="1" fontId="22" fillId="50" borderId="83" xfId="0" applyNumberFormat="1" applyFont="1" applyFill="1" applyBorder="1" applyAlignment="1">
      <alignment horizontal="center"/>
    </xf>
    <xf numFmtId="1" fontId="22" fillId="50" borderId="42" xfId="0" applyNumberFormat="1" applyFont="1" applyFill="1" applyBorder="1" applyAlignment="1">
      <alignment horizontal="center"/>
    </xf>
    <xf numFmtId="0" fontId="0" fillId="53" borderId="21" xfId="0" applyFill="1" applyBorder="1" applyAlignment="1">
      <alignment horizontal="center"/>
    </xf>
    <xf numFmtId="0" fontId="22" fillId="50" borderId="20" xfId="0" applyFont="1" applyFill="1" applyBorder="1" applyAlignment="1">
      <alignment horizontal="center"/>
    </xf>
    <xf numFmtId="0" fontId="22" fillId="50" borderId="22" xfId="0" applyFont="1" applyFill="1" applyBorder="1" applyAlignment="1">
      <alignment horizontal="center"/>
    </xf>
    <xf numFmtId="1" fontId="22" fillId="52" borderId="42" xfId="0" applyNumberFormat="1" applyFont="1" applyFill="1" applyBorder="1" applyAlignment="1">
      <alignment horizontal="center"/>
    </xf>
    <xf numFmtId="0" fontId="22" fillId="52" borderId="22" xfId="0" applyFont="1" applyFill="1" applyBorder="1" applyAlignment="1">
      <alignment horizontal="center"/>
    </xf>
    <xf numFmtId="0" fontId="22" fillId="52" borderId="71" xfId="0" applyFont="1" applyFill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22" fillId="50" borderId="21" xfId="0" applyFont="1" applyFill="1" applyBorder="1" applyAlignment="1">
      <alignment horizontal="center"/>
    </xf>
    <xf numFmtId="0" fontId="75" fillId="52" borderId="61" xfId="0" applyFont="1" applyFill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1" fontId="0" fillId="0" borderId="43" xfId="0" applyNumberFormat="1" applyBorder="1" applyAlignment="1">
      <alignment horizontal="center"/>
    </xf>
    <xf numFmtId="1" fontId="0" fillId="0" borderId="78" xfId="0" applyNumberForma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22" fillId="52" borderId="21" xfId="0" applyFont="1" applyFill="1" applyBorder="1" applyAlignment="1">
      <alignment horizontal="center"/>
    </xf>
    <xf numFmtId="0" fontId="73" fillId="51" borderId="79" xfId="0" applyFont="1" applyFill="1" applyBorder="1" applyAlignment="1">
      <alignment horizontal="center"/>
    </xf>
    <xf numFmtId="0" fontId="22" fillId="51" borderId="84" xfId="0" applyFont="1" applyFill="1" applyBorder="1" applyAlignment="1">
      <alignment horizontal="center"/>
    </xf>
    <xf numFmtId="1" fontId="22" fillId="51" borderId="43" xfId="0" applyNumberFormat="1" applyFont="1" applyFill="1" applyBorder="1" applyAlignment="1">
      <alignment horizontal="center"/>
    </xf>
    <xf numFmtId="1" fontId="0" fillId="0" borderId="85" xfId="0" applyNumberFormat="1" applyBorder="1" applyAlignment="1">
      <alignment horizontal="center"/>
    </xf>
    <xf numFmtId="1" fontId="0" fillId="0" borderId="86" xfId="0" applyNumberFormat="1" applyBorder="1" applyAlignment="1">
      <alignment horizontal="center"/>
    </xf>
    <xf numFmtId="1" fontId="0" fillId="53" borderId="73" xfId="0" applyNumberFormat="1" applyFill="1" applyBorder="1" applyAlignment="1">
      <alignment horizontal="center"/>
    </xf>
    <xf numFmtId="1" fontId="0" fillId="45" borderId="87" xfId="0" applyNumberFormat="1" applyFill="1" applyBorder="1" applyAlignment="1">
      <alignment horizontal="center"/>
    </xf>
    <xf numFmtId="1" fontId="22" fillId="45" borderId="85" xfId="0" applyNumberFormat="1" applyFont="1" applyFill="1" applyBorder="1" applyAlignment="1">
      <alignment horizontal="center"/>
    </xf>
    <xf numFmtId="1" fontId="22" fillId="8" borderId="86" xfId="0" applyNumberFormat="1" applyFont="1" applyFill="1" applyBorder="1" applyAlignment="1">
      <alignment horizontal="center"/>
    </xf>
    <xf numFmtId="1" fontId="22" fillId="51" borderId="86" xfId="0" applyNumberFormat="1" applyFont="1" applyFill="1" applyBorder="1" applyAlignment="1">
      <alignment horizontal="center"/>
    </xf>
    <xf numFmtId="1" fontId="22" fillId="50" borderId="72" xfId="0" applyNumberFormat="1" applyFont="1" applyFill="1" applyBorder="1" applyAlignment="1">
      <alignment horizontal="center"/>
    </xf>
    <xf numFmtId="1" fontId="22" fillId="50" borderId="74" xfId="0" applyNumberFormat="1" applyFont="1" applyFill="1" applyBorder="1" applyAlignment="1">
      <alignment horizontal="center"/>
    </xf>
    <xf numFmtId="1" fontId="22" fillId="52" borderId="74" xfId="0" applyNumberFormat="1" applyFont="1" applyFill="1" applyBorder="1" applyAlignment="1">
      <alignment horizontal="center"/>
    </xf>
    <xf numFmtId="0" fontId="13" fillId="0" borderId="64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73" fillId="0" borderId="64" xfId="0" applyFont="1" applyFill="1" applyBorder="1" applyAlignment="1">
      <alignment horizontal="center"/>
    </xf>
    <xf numFmtId="0" fontId="74" fillId="0" borderId="64" xfId="0" applyFont="1" applyFill="1" applyBorder="1" applyAlignment="1">
      <alignment horizontal="center"/>
    </xf>
    <xf numFmtId="0" fontId="13" fillId="0" borderId="88" xfId="0" applyFont="1" applyBorder="1" applyAlignment="1">
      <alignment horizontal="center"/>
    </xf>
    <xf numFmtId="0" fontId="7" fillId="0" borderId="68" xfId="0" applyFont="1" applyBorder="1" applyAlignment="1">
      <alignment/>
    </xf>
    <xf numFmtId="0" fontId="13" fillId="45" borderId="0" xfId="0" applyFont="1" applyFill="1" applyBorder="1" applyAlignment="1">
      <alignment horizontal="center"/>
    </xf>
    <xf numFmtId="0" fontId="13" fillId="0" borderId="89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3" fillId="53" borderId="48" xfId="0" applyFont="1" applyFill="1" applyBorder="1" applyAlignment="1">
      <alignment horizontal="center"/>
    </xf>
    <xf numFmtId="0" fontId="21" fillId="45" borderId="80" xfId="0" applyFont="1" applyFill="1" applyBorder="1" applyAlignment="1">
      <alignment horizontal="center"/>
    </xf>
    <xf numFmtId="0" fontId="73" fillId="8" borderId="79" xfId="0" applyFont="1" applyFill="1" applyBorder="1" applyAlignment="1">
      <alignment horizontal="center"/>
    </xf>
    <xf numFmtId="0" fontId="73" fillId="8" borderId="90" xfId="0" applyFont="1" applyFill="1" applyBorder="1" applyAlignment="1">
      <alignment horizontal="center"/>
    </xf>
    <xf numFmtId="0" fontId="73" fillId="51" borderId="91" xfId="0" applyFont="1" applyFill="1" applyBorder="1" applyAlignment="1">
      <alignment horizontal="center"/>
    </xf>
    <xf numFmtId="0" fontId="73" fillId="51" borderId="92" xfId="0" applyFont="1" applyFill="1" applyBorder="1" applyAlignment="1">
      <alignment horizontal="center"/>
    </xf>
    <xf numFmtId="0" fontId="73" fillId="50" borderId="79" xfId="0" applyFont="1" applyFill="1" applyBorder="1" applyAlignment="1">
      <alignment horizontal="center"/>
    </xf>
    <xf numFmtId="0" fontId="73" fillId="50" borderId="80" xfId="0" applyFont="1" applyFill="1" applyBorder="1" applyAlignment="1">
      <alignment horizontal="center"/>
    </xf>
    <xf numFmtId="0" fontId="74" fillId="52" borderId="79" xfId="0" applyFont="1" applyFill="1" applyBorder="1" applyAlignment="1">
      <alignment horizontal="center"/>
    </xf>
    <xf numFmtId="0" fontId="74" fillId="52" borderId="80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22" fillId="52" borderId="29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1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12" fillId="0" borderId="46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53" borderId="46" xfId="0" applyFont="1" applyFill="1" applyBorder="1" applyAlignment="1">
      <alignment horizontal="center"/>
    </xf>
    <xf numFmtId="0" fontId="13" fillId="45" borderId="46" xfId="0" applyFont="1" applyFill="1" applyBorder="1" applyAlignment="1">
      <alignment horizontal="center"/>
    </xf>
    <xf numFmtId="0" fontId="21" fillId="45" borderId="46" xfId="0" applyFont="1" applyFill="1" applyBorder="1" applyAlignment="1">
      <alignment horizontal="center"/>
    </xf>
    <xf numFmtId="0" fontId="73" fillId="8" borderId="46" xfId="0" applyFont="1" applyFill="1" applyBorder="1" applyAlignment="1">
      <alignment horizontal="center"/>
    </xf>
    <xf numFmtId="0" fontId="73" fillId="51" borderId="46" xfId="0" applyFont="1" applyFill="1" applyBorder="1" applyAlignment="1">
      <alignment horizontal="center"/>
    </xf>
    <xf numFmtId="0" fontId="73" fillId="50" borderId="46" xfId="0" applyFont="1" applyFill="1" applyBorder="1" applyAlignment="1">
      <alignment horizontal="center"/>
    </xf>
    <xf numFmtId="0" fontId="74" fillId="52" borderId="46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48" fillId="0" borderId="86" xfId="0" applyFont="1" applyBorder="1" applyAlignment="1">
      <alignment horizontal="center" wrapText="1"/>
    </xf>
    <xf numFmtId="0" fontId="48" fillId="0" borderId="88" xfId="0" applyFont="1" applyBorder="1" applyAlignment="1">
      <alignment horizontal="center" wrapText="1"/>
    </xf>
    <xf numFmtId="0" fontId="48" fillId="0" borderId="87" xfId="0" applyFont="1" applyBorder="1" applyAlignment="1">
      <alignment horizontal="center" wrapText="1"/>
    </xf>
    <xf numFmtId="0" fontId="5" fillId="0" borderId="37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53" borderId="20" xfId="0" applyFont="1" applyFill="1" applyBorder="1" applyAlignment="1">
      <alignment horizontal="center"/>
    </xf>
    <xf numFmtId="0" fontId="5" fillId="53" borderId="71" xfId="0" applyFont="1" applyFill="1" applyBorder="1" applyAlignment="1">
      <alignment horizontal="center"/>
    </xf>
    <xf numFmtId="0" fontId="5" fillId="45" borderId="54" xfId="0" applyFont="1" applyFill="1" applyBorder="1" applyAlignment="1">
      <alignment horizontal="center"/>
    </xf>
    <xf numFmtId="0" fontId="5" fillId="45" borderId="93" xfId="0" applyFont="1" applyFill="1" applyBorder="1" applyAlignment="1">
      <alignment horizontal="center"/>
    </xf>
    <xf numFmtId="0" fontId="5" fillId="8" borderId="44" xfId="0" applyFont="1" applyFill="1" applyBorder="1" applyAlignment="1">
      <alignment horizontal="center"/>
    </xf>
    <xf numFmtId="0" fontId="5" fillId="8" borderId="94" xfId="0" applyFont="1" applyFill="1" applyBorder="1" applyAlignment="1">
      <alignment horizontal="center"/>
    </xf>
    <xf numFmtId="0" fontId="5" fillId="51" borderId="95" xfId="0" applyFont="1" applyFill="1" applyBorder="1" applyAlignment="1">
      <alignment horizontal="center"/>
    </xf>
    <xf numFmtId="0" fontId="5" fillId="51" borderId="96" xfId="0" applyFont="1" applyFill="1" applyBorder="1" applyAlignment="1">
      <alignment horizontal="center"/>
    </xf>
    <xf numFmtId="0" fontId="5" fillId="50" borderId="65" xfId="0" applyFont="1" applyFill="1" applyBorder="1" applyAlignment="1">
      <alignment horizontal="center"/>
    </xf>
    <xf numFmtId="0" fontId="5" fillId="50" borderId="66" xfId="0" applyFont="1" applyFill="1" applyBorder="1" applyAlignment="1">
      <alignment horizontal="center"/>
    </xf>
    <xf numFmtId="0" fontId="13" fillId="52" borderId="95" xfId="0" applyFont="1" applyFill="1" applyBorder="1" applyAlignment="1">
      <alignment horizontal="center"/>
    </xf>
    <xf numFmtId="0" fontId="13" fillId="52" borderId="97" xfId="0" applyFont="1" applyFill="1" applyBorder="1" applyAlignment="1">
      <alignment horizontal="center"/>
    </xf>
    <xf numFmtId="0" fontId="6" fillId="0" borderId="95" xfId="0" applyFont="1" applyBorder="1" applyAlignment="1">
      <alignment horizontal="center" wrapText="1"/>
    </xf>
    <xf numFmtId="0" fontId="6" fillId="0" borderId="96" xfId="0" applyFont="1" applyBorder="1" applyAlignment="1">
      <alignment horizontal="center" wrapText="1"/>
    </xf>
    <xf numFmtId="0" fontId="6" fillId="0" borderId="98" xfId="0" applyFont="1" applyBorder="1" applyAlignment="1">
      <alignment horizontal="center" wrapText="1"/>
    </xf>
    <xf numFmtId="0" fontId="7" fillId="0" borderId="86" xfId="0" applyFont="1" applyBorder="1" applyAlignment="1">
      <alignment horizontal="center" wrapText="1"/>
    </xf>
    <xf numFmtId="0" fontId="7" fillId="0" borderId="9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4" fillId="0" borderId="7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center" wrapText="1"/>
    </xf>
    <xf numFmtId="0" fontId="7" fillId="0" borderId="72" xfId="0" applyFont="1" applyBorder="1" applyAlignment="1">
      <alignment horizontal="center" wrapText="1"/>
    </xf>
    <xf numFmtId="0" fontId="7" fillId="0" borderId="73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7" fillId="0" borderId="67" xfId="0" applyFont="1" applyBorder="1" applyAlignment="1">
      <alignment horizontal="center"/>
    </xf>
    <xf numFmtId="0" fontId="17" fillId="4" borderId="67" xfId="0" applyFont="1" applyFill="1" applyBorder="1" applyAlignment="1">
      <alignment horizontal="center" wrapText="1"/>
    </xf>
    <xf numFmtId="0" fontId="28" fillId="0" borderId="88" xfId="0" applyFont="1" applyBorder="1" applyAlignment="1">
      <alignment horizontal="center" wrapText="1"/>
    </xf>
    <xf numFmtId="0" fontId="28" fillId="0" borderId="88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0" fillId="0" borderId="88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7" fillId="0" borderId="67" xfId="0" applyFont="1" applyBorder="1" applyAlignment="1">
      <alignment horizontal="center" wrapText="1"/>
    </xf>
  </cellXfs>
  <cellStyles count="8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te" xfId="91"/>
    <cellStyle name="Note 2" xfId="92"/>
    <cellStyle name="Output" xfId="93"/>
    <cellStyle name="Output 2" xfId="94"/>
    <cellStyle name="Percent" xfId="95"/>
    <cellStyle name="Title" xfId="96"/>
    <cellStyle name="Title 2" xfId="97"/>
    <cellStyle name="Total" xfId="98"/>
    <cellStyle name="Total 2" xfId="99"/>
    <cellStyle name="Warning Text" xfId="100"/>
    <cellStyle name="Warning Text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0"/>
  <sheetViews>
    <sheetView zoomScalePageLayoutView="0" workbookViewId="0" topLeftCell="A2">
      <pane xSplit="21" ySplit="11" topLeftCell="V1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I39" sqref="I39:J40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5.8515625" style="0" customWidth="1"/>
    <col min="4" max="4" width="5.140625" style="0" customWidth="1"/>
    <col min="5" max="5" width="6.8515625" style="0" customWidth="1"/>
    <col min="6" max="6" width="6.421875" style="0" customWidth="1"/>
    <col min="7" max="7" width="4.28125" style="0" customWidth="1"/>
    <col min="8" max="8" width="4.140625" style="0" customWidth="1"/>
    <col min="9" max="9" width="4.57421875" style="0" customWidth="1"/>
    <col min="10" max="10" width="4.00390625" style="0" customWidth="1"/>
    <col min="11" max="11" width="4.28125" style="0" customWidth="1"/>
    <col min="12" max="14" width="6.00390625" style="0" customWidth="1"/>
    <col min="15" max="16" width="6.00390625" style="62" customWidth="1"/>
    <col min="17" max="17" width="6.00390625" style="0" customWidth="1"/>
    <col min="18" max="24" width="6.140625" style="2" customWidth="1"/>
    <col min="25" max="25" width="6.7109375" style="2" customWidth="1"/>
    <col min="26" max="26" width="7.00390625" style="2" customWidth="1"/>
    <col min="27" max="27" width="6.28125" style="0" customWidth="1"/>
    <col min="28" max="28" width="6.7109375" style="0" customWidth="1"/>
    <col min="29" max="29" width="6.421875" style="0" customWidth="1"/>
    <col min="30" max="30" width="6.57421875" style="0" customWidth="1"/>
    <col min="31" max="31" width="6.7109375" style="79" customWidth="1"/>
    <col min="32" max="32" width="7.28125" style="0" customWidth="1"/>
    <col min="33" max="33" width="8.28125" style="0" customWidth="1"/>
    <col min="34" max="34" width="1.421875" style="0" customWidth="1"/>
    <col min="35" max="36" width="8.8515625" style="0" customWidth="1"/>
  </cols>
  <sheetData>
    <row r="2" spans="1:28" ht="22.5">
      <c r="A2" s="1" t="s">
        <v>66</v>
      </c>
      <c r="I2" s="2"/>
      <c r="J2" s="2"/>
      <c r="K2" s="2"/>
      <c r="L2" s="2"/>
      <c r="M2" s="2"/>
      <c r="N2" s="2"/>
      <c r="O2" s="156"/>
      <c r="P2" s="156"/>
      <c r="Q2" s="2"/>
      <c r="AA2" s="3"/>
      <c r="AB2" s="4"/>
    </row>
    <row r="3" spans="1:28" ht="17.25">
      <c r="A3" s="5" t="s">
        <v>0</v>
      </c>
      <c r="B3" s="5"/>
      <c r="C3" s="6" t="s">
        <v>10</v>
      </c>
      <c r="D3" s="6"/>
      <c r="E3" s="6"/>
      <c r="F3" s="5"/>
      <c r="G3" s="5"/>
      <c r="H3" s="5"/>
      <c r="I3" s="7"/>
      <c r="J3" s="7"/>
      <c r="K3" s="7"/>
      <c r="L3" s="7"/>
      <c r="M3" s="7"/>
      <c r="N3" s="7"/>
      <c r="O3" s="157"/>
      <c r="P3" s="157"/>
      <c r="Q3" s="7"/>
      <c r="R3" s="7"/>
      <c r="S3" s="7"/>
      <c r="T3" s="7"/>
      <c r="U3" s="7"/>
      <c r="V3" s="7"/>
      <c r="W3" s="7"/>
      <c r="X3" s="7"/>
      <c r="Y3" s="7"/>
      <c r="Z3" s="7"/>
      <c r="AA3" s="3"/>
      <c r="AB3" s="4"/>
    </row>
    <row r="4" spans="1:28" ht="18" thickBot="1">
      <c r="A4" s="5"/>
      <c r="B4" s="5"/>
      <c r="C4" s="8"/>
      <c r="D4" s="8"/>
      <c r="E4" s="8"/>
      <c r="F4" s="5"/>
      <c r="G4" s="5"/>
      <c r="H4" s="5"/>
      <c r="I4" s="7"/>
      <c r="J4" s="7"/>
      <c r="K4" s="7"/>
      <c r="L4" s="7"/>
      <c r="M4" s="7"/>
      <c r="N4" s="7"/>
      <c r="O4" s="157"/>
      <c r="P4" s="157"/>
      <c r="Q4" s="7"/>
      <c r="R4" s="7"/>
      <c r="S4" s="7"/>
      <c r="T4" s="7"/>
      <c r="U4" s="7"/>
      <c r="V4" s="7"/>
      <c r="W4" s="7"/>
      <c r="X4" s="7"/>
      <c r="Y4" s="7"/>
      <c r="Z4" s="7"/>
      <c r="AA4" s="3"/>
      <c r="AB4" s="4"/>
    </row>
    <row r="5" spans="1:31" ht="19.5" customHeight="1" thickBot="1">
      <c r="A5" s="47"/>
      <c r="B5" s="304" t="s">
        <v>1</v>
      </c>
      <c r="C5" s="305"/>
      <c r="D5" s="306" t="s">
        <v>2</v>
      </c>
      <c r="E5" s="306"/>
      <c r="F5" s="306"/>
      <c r="G5" s="278" t="s">
        <v>32</v>
      </c>
      <c r="H5" s="279"/>
      <c r="I5" s="279"/>
      <c r="J5" s="280"/>
      <c r="K5" s="281" t="s">
        <v>26</v>
      </c>
      <c r="L5" s="282"/>
      <c r="M5" s="82" t="s">
        <v>33</v>
      </c>
      <c r="N5" s="80"/>
      <c r="O5" s="283" t="s">
        <v>61</v>
      </c>
      <c r="P5" s="284"/>
      <c r="Q5" s="285" t="s">
        <v>34</v>
      </c>
      <c r="R5" s="286"/>
      <c r="S5" s="287" t="s">
        <v>44</v>
      </c>
      <c r="T5" s="288"/>
      <c r="U5" s="289" t="s">
        <v>48</v>
      </c>
      <c r="V5" s="290"/>
      <c r="W5" s="291" t="s">
        <v>55</v>
      </c>
      <c r="X5" s="292"/>
      <c r="Y5" s="293" t="s">
        <v>54</v>
      </c>
      <c r="Z5" s="294"/>
      <c r="AA5" s="295" t="s">
        <v>3</v>
      </c>
      <c r="AB5" s="296"/>
      <c r="AC5" s="297"/>
      <c r="AE5" s="90"/>
    </row>
    <row r="6" spans="1:40" ht="49.5" customHeight="1" thickBot="1">
      <c r="A6" s="46"/>
      <c r="B6" s="298" t="s">
        <v>31</v>
      </c>
      <c r="C6" s="299"/>
      <c r="D6" s="42"/>
      <c r="E6" s="43"/>
      <c r="F6" s="50"/>
      <c r="G6" s="300" t="s">
        <v>28</v>
      </c>
      <c r="H6" s="301"/>
      <c r="I6" s="302" t="s">
        <v>27</v>
      </c>
      <c r="J6" s="303"/>
      <c r="K6" s="13"/>
      <c r="L6" s="13"/>
      <c r="M6" s="83"/>
      <c r="N6" s="61"/>
      <c r="O6" s="158"/>
      <c r="P6" s="158"/>
      <c r="Q6" s="150"/>
      <c r="R6" s="135" t="s">
        <v>36</v>
      </c>
      <c r="S6" s="109"/>
      <c r="T6" s="110"/>
      <c r="U6" s="128"/>
      <c r="V6" s="128"/>
      <c r="W6" s="183"/>
      <c r="X6" s="184"/>
      <c r="Y6" s="185"/>
      <c r="Z6" s="186"/>
      <c r="AA6" s="187"/>
      <c r="AB6" s="188"/>
      <c r="AC6" s="189"/>
      <c r="AE6" s="89" t="s">
        <v>41</v>
      </c>
      <c r="AI6" s="165" t="s">
        <v>62</v>
      </c>
      <c r="AJ6" s="85" t="s">
        <v>34</v>
      </c>
      <c r="AK6" s="94" t="s">
        <v>44</v>
      </c>
      <c r="AL6" s="122" t="s">
        <v>51</v>
      </c>
      <c r="AM6" s="123" t="s">
        <v>56</v>
      </c>
      <c r="AN6" s="142" t="s">
        <v>57</v>
      </c>
    </row>
    <row r="7" spans="1:40" ht="17.25" customHeight="1" thickBot="1">
      <c r="A7" s="9" t="s">
        <v>4</v>
      </c>
      <c r="B7" s="10" t="s">
        <v>27</v>
      </c>
      <c r="C7" s="10" t="s">
        <v>28</v>
      </c>
      <c r="D7" s="10" t="s">
        <v>5</v>
      </c>
      <c r="E7" s="11" t="s">
        <v>6</v>
      </c>
      <c r="F7" s="51" t="s">
        <v>7</v>
      </c>
      <c r="G7" s="59" t="s">
        <v>5</v>
      </c>
      <c r="H7" s="60" t="s">
        <v>6</v>
      </c>
      <c r="I7" s="12" t="s">
        <v>5</v>
      </c>
      <c r="J7" s="13" t="s">
        <v>6</v>
      </c>
      <c r="K7" s="13" t="s">
        <v>5</v>
      </c>
      <c r="L7" s="13" t="s">
        <v>6</v>
      </c>
      <c r="M7" s="81" t="s">
        <v>42</v>
      </c>
      <c r="N7" s="81" t="s">
        <v>6</v>
      </c>
      <c r="O7" s="160" t="s">
        <v>5</v>
      </c>
      <c r="P7" s="161" t="s">
        <v>6</v>
      </c>
      <c r="Q7" s="140" t="s">
        <v>5</v>
      </c>
      <c r="R7" s="136" t="s">
        <v>6</v>
      </c>
      <c r="S7" s="111" t="s">
        <v>5</v>
      </c>
      <c r="T7" s="112" t="s">
        <v>6</v>
      </c>
      <c r="U7" s="129" t="s">
        <v>5</v>
      </c>
      <c r="V7" s="130" t="s">
        <v>6</v>
      </c>
      <c r="W7" s="196" t="s">
        <v>5</v>
      </c>
      <c r="X7" s="197" t="s">
        <v>6</v>
      </c>
      <c r="Y7" s="198" t="s">
        <v>5</v>
      </c>
      <c r="Z7" s="199" t="s">
        <v>6</v>
      </c>
      <c r="AA7" s="200" t="s">
        <v>5</v>
      </c>
      <c r="AB7" s="201" t="s">
        <v>6</v>
      </c>
      <c r="AC7" s="202" t="s">
        <v>7</v>
      </c>
      <c r="AD7" s="47" t="s">
        <v>4</v>
      </c>
      <c r="AE7" s="91"/>
      <c r="AF7" s="65" t="s">
        <v>29</v>
      </c>
      <c r="AG7" t="s">
        <v>30</v>
      </c>
      <c r="AI7" s="162"/>
      <c r="AJ7" s="84" t="s">
        <v>37</v>
      </c>
      <c r="AK7" s="95" t="s">
        <v>7</v>
      </c>
      <c r="AL7" s="121"/>
      <c r="AM7" s="117"/>
      <c r="AN7" s="141"/>
    </row>
    <row r="8" spans="1:40" ht="14.25" thickBot="1">
      <c r="A8" s="17">
        <v>1</v>
      </c>
      <c r="B8" s="18">
        <v>20</v>
      </c>
      <c r="C8" s="18">
        <v>20</v>
      </c>
      <c r="D8" s="18">
        <v>108</v>
      </c>
      <c r="E8" s="19">
        <v>772</v>
      </c>
      <c r="F8" s="52">
        <v>880</v>
      </c>
      <c r="G8" s="58">
        <v>2</v>
      </c>
      <c r="H8" s="18">
        <v>15</v>
      </c>
      <c r="I8" s="20">
        <v>0</v>
      </c>
      <c r="J8" s="21">
        <v>0</v>
      </c>
      <c r="K8" s="21">
        <v>2</v>
      </c>
      <c r="L8" s="21">
        <v>26</v>
      </c>
      <c r="M8" s="40">
        <v>0</v>
      </c>
      <c r="N8" s="40">
        <v>0</v>
      </c>
      <c r="O8" s="159">
        <v>0</v>
      </c>
      <c r="P8" s="159">
        <v>0</v>
      </c>
      <c r="Q8" s="151">
        <v>0</v>
      </c>
      <c r="R8" s="137">
        <v>0</v>
      </c>
      <c r="S8" s="113">
        <v>0</v>
      </c>
      <c r="T8" s="114">
        <v>0</v>
      </c>
      <c r="U8" s="131">
        <v>0</v>
      </c>
      <c r="V8" s="190">
        <v>0</v>
      </c>
      <c r="W8" s="191">
        <v>0</v>
      </c>
      <c r="X8" s="192">
        <v>0</v>
      </c>
      <c r="Y8" s="193">
        <v>0</v>
      </c>
      <c r="Z8" s="194">
        <v>0</v>
      </c>
      <c r="AA8" s="22">
        <v>104</v>
      </c>
      <c r="AB8" s="23">
        <v>731</v>
      </c>
      <c r="AC8" s="195">
        <f>SUM(AA8:AB8)</f>
        <v>835</v>
      </c>
      <c r="AD8" s="17">
        <v>1</v>
      </c>
      <c r="AE8" s="91">
        <f>SUM(O8:AB8)</f>
        <v>835</v>
      </c>
      <c r="AF8" s="49">
        <v>646</v>
      </c>
      <c r="AG8" s="49">
        <v>593</v>
      </c>
      <c r="AI8" s="162">
        <v>7</v>
      </c>
      <c r="AJ8" s="84">
        <f>SUM(Q8:R8)</f>
        <v>0</v>
      </c>
      <c r="AK8" s="95">
        <f>S8+T8</f>
        <v>0</v>
      </c>
      <c r="AL8" s="121">
        <f>SUM(U8:V8)</f>
        <v>0</v>
      </c>
      <c r="AM8" s="117">
        <f>SUM(W8:X8)</f>
        <v>0</v>
      </c>
      <c r="AN8" s="141">
        <f>SUM(Y8:Z8)</f>
        <v>0</v>
      </c>
    </row>
    <row r="9" spans="1:40" ht="14.25" thickBot="1">
      <c r="A9" s="24">
        <v>2</v>
      </c>
      <c r="B9" s="25">
        <v>13</v>
      </c>
      <c r="C9" s="25">
        <v>30</v>
      </c>
      <c r="D9" s="25">
        <v>102</v>
      </c>
      <c r="E9" s="26">
        <v>761</v>
      </c>
      <c r="F9" s="53">
        <v>863</v>
      </c>
      <c r="G9" s="57">
        <v>2</v>
      </c>
      <c r="H9" s="25">
        <v>15</v>
      </c>
      <c r="I9" s="20">
        <v>0</v>
      </c>
      <c r="J9" s="21">
        <v>0</v>
      </c>
      <c r="K9" s="21">
        <v>2</v>
      </c>
      <c r="L9" s="21">
        <v>26</v>
      </c>
      <c r="M9" s="40">
        <v>0</v>
      </c>
      <c r="N9" s="40">
        <v>0</v>
      </c>
      <c r="O9" s="159">
        <v>0</v>
      </c>
      <c r="P9" s="159">
        <v>0</v>
      </c>
      <c r="Q9" s="151">
        <v>0</v>
      </c>
      <c r="R9" s="137">
        <v>0</v>
      </c>
      <c r="S9" s="113">
        <v>0</v>
      </c>
      <c r="T9" s="114">
        <v>0</v>
      </c>
      <c r="U9" s="131">
        <v>0</v>
      </c>
      <c r="V9" s="190">
        <v>0</v>
      </c>
      <c r="W9" s="191">
        <v>0</v>
      </c>
      <c r="X9" s="192">
        <v>0</v>
      </c>
      <c r="Y9" s="193">
        <v>0</v>
      </c>
      <c r="Z9" s="194">
        <v>0</v>
      </c>
      <c r="AA9" s="27">
        <v>98</v>
      </c>
      <c r="AB9" s="28">
        <v>720</v>
      </c>
      <c r="AC9" s="16">
        <f aca="true" t="shared" si="0" ref="AC9:AC38">SUM(AA9:AB9)</f>
        <v>818</v>
      </c>
      <c r="AD9" s="24">
        <v>2</v>
      </c>
      <c r="AE9" s="91">
        <f>SUM(O9:AB9)</f>
        <v>818</v>
      </c>
      <c r="AF9" s="49">
        <f>F8-B9+C9</f>
        <v>897</v>
      </c>
      <c r="AG9" s="49">
        <f>F9-SUM(I9:Z9)</f>
        <v>835</v>
      </c>
      <c r="AI9" s="162">
        <f aca="true" t="shared" si="1" ref="AI9:AI18">SUM(O9:P9)</f>
        <v>0</v>
      </c>
      <c r="AJ9" s="84">
        <f aca="true" t="shared" si="2" ref="AJ9:AJ38">SUM(Q9:R9)</f>
        <v>0</v>
      </c>
      <c r="AK9" s="95">
        <f aca="true" t="shared" si="3" ref="AK9:AK38">S9+T9</f>
        <v>0</v>
      </c>
      <c r="AL9" s="121">
        <f aca="true" t="shared" si="4" ref="AL9:AL37">SUM(U9:V9)</f>
        <v>0</v>
      </c>
      <c r="AM9" s="117">
        <f aca="true" t="shared" si="5" ref="AM9:AM37">SUM(W9:X9)</f>
        <v>0</v>
      </c>
      <c r="AN9" s="141">
        <f aca="true" t="shared" si="6" ref="AN9:AN37">SUM(Y9:Z9)</f>
        <v>0</v>
      </c>
    </row>
    <row r="10" spans="1:40" ht="14.25" thickBot="1">
      <c r="A10" s="24">
        <v>3</v>
      </c>
      <c r="B10" s="25">
        <v>26</v>
      </c>
      <c r="C10" s="25">
        <v>26</v>
      </c>
      <c r="D10" s="25">
        <v>99</v>
      </c>
      <c r="E10" s="26">
        <v>764</v>
      </c>
      <c r="F10" s="53">
        <v>862</v>
      </c>
      <c r="G10" s="57">
        <v>2</v>
      </c>
      <c r="H10" s="25">
        <v>14</v>
      </c>
      <c r="I10" s="20">
        <v>0</v>
      </c>
      <c r="J10" s="21">
        <v>0</v>
      </c>
      <c r="K10" s="21">
        <v>2</v>
      </c>
      <c r="L10" s="21">
        <v>27</v>
      </c>
      <c r="M10" s="40">
        <v>0</v>
      </c>
      <c r="N10" s="40">
        <v>0</v>
      </c>
      <c r="O10" s="159">
        <v>0</v>
      </c>
      <c r="P10" s="159">
        <v>0</v>
      </c>
      <c r="Q10" s="151">
        <v>0</v>
      </c>
      <c r="R10" s="137">
        <v>0</v>
      </c>
      <c r="S10" s="113">
        <v>0</v>
      </c>
      <c r="T10" s="114">
        <v>0</v>
      </c>
      <c r="U10" s="131">
        <v>0</v>
      </c>
      <c r="V10" s="190">
        <v>0</v>
      </c>
      <c r="W10" s="191">
        <v>0</v>
      </c>
      <c r="X10" s="192">
        <v>0</v>
      </c>
      <c r="Y10" s="193">
        <v>0</v>
      </c>
      <c r="Z10" s="194">
        <v>0</v>
      </c>
      <c r="AA10" s="27">
        <v>95</v>
      </c>
      <c r="AB10" s="28">
        <v>723</v>
      </c>
      <c r="AC10" s="16">
        <f t="shared" si="0"/>
        <v>818</v>
      </c>
      <c r="AD10" s="24">
        <v>3</v>
      </c>
      <c r="AE10" s="91">
        <f>SUM(O10:AB10)</f>
        <v>818</v>
      </c>
      <c r="AF10" s="49">
        <f aca="true" t="shared" si="7" ref="AF10:AF38">F9-B10+C10</f>
        <v>863</v>
      </c>
      <c r="AG10" s="49">
        <f>F10-SUM(I10:Z10)</f>
        <v>833</v>
      </c>
      <c r="AI10" s="162">
        <f t="shared" si="1"/>
        <v>0</v>
      </c>
      <c r="AJ10" s="84">
        <f>SUM(Q10:R10)</f>
        <v>0</v>
      </c>
      <c r="AK10" s="95">
        <f t="shared" si="3"/>
        <v>0</v>
      </c>
      <c r="AL10" s="121">
        <f t="shared" si="4"/>
        <v>0</v>
      </c>
      <c r="AM10" s="117">
        <f t="shared" si="5"/>
        <v>0</v>
      </c>
      <c r="AN10" s="141">
        <f t="shared" si="6"/>
        <v>0</v>
      </c>
    </row>
    <row r="11" spans="1:40" ht="14.25" thickBot="1">
      <c r="A11" s="24">
        <v>4</v>
      </c>
      <c r="B11" s="25">
        <v>16</v>
      </c>
      <c r="C11" s="25">
        <v>30</v>
      </c>
      <c r="D11" s="25">
        <v>105</v>
      </c>
      <c r="E11" s="26">
        <v>772</v>
      </c>
      <c r="F11" s="53">
        <v>877</v>
      </c>
      <c r="G11" s="57">
        <v>5</v>
      </c>
      <c r="H11" s="25">
        <v>21</v>
      </c>
      <c r="I11" s="20">
        <v>0</v>
      </c>
      <c r="J11" s="21">
        <v>0</v>
      </c>
      <c r="K11" s="21">
        <v>2</v>
      </c>
      <c r="L11" s="21">
        <v>27</v>
      </c>
      <c r="M11" s="40">
        <v>0</v>
      </c>
      <c r="N11" s="40">
        <v>0</v>
      </c>
      <c r="O11" s="159">
        <v>0</v>
      </c>
      <c r="P11" s="159">
        <v>0</v>
      </c>
      <c r="Q11" s="151">
        <v>0</v>
      </c>
      <c r="R11" s="137">
        <v>0</v>
      </c>
      <c r="S11" s="113">
        <v>0</v>
      </c>
      <c r="T11" s="114">
        <v>0</v>
      </c>
      <c r="U11" s="131">
        <v>0</v>
      </c>
      <c r="V11" s="190">
        <v>0</v>
      </c>
      <c r="W11" s="191">
        <v>0</v>
      </c>
      <c r="X11" s="192">
        <v>0</v>
      </c>
      <c r="Y11" s="193">
        <v>0</v>
      </c>
      <c r="Z11" s="194">
        <v>0</v>
      </c>
      <c r="AA11" s="27">
        <v>98</v>
      </c>
      <c r="AB11" s="28">
        <v>723</v>
      </c>
      <c r="AC11" s="16">
        <f t="shared" si="0"/>
        <v>821</v>
      </c>
      <c r="AD11" s="24">
        <v>4</v>
      </c>
      <c r="AE11" s="91">
        <f aca="true" t="shared" si="8" ref="AE11:AE17">SUM(O11:AB11)</f>
        <v>821</v>
      </c>
      <c r="AF11" s="49">
        <f t="shared" si="7"/>
        <v>876</v>
      </c>
      <c r="AG11" s="49">
        <f aca="true" t="shared" si="9" ref="AG11:AG31">F11-SUM(I11:Z11)</f>
        <v>848</v>
      </c>
      <c r="AI11" s="162">
        <f t="shared" si="1"/>
        <v>0</v>
      </c>
      <c r="AJ11" s="84">
        <f t="shared" si="2"/>
        <v>0</v>
      </c>
      <c r="AK11" s="95">
        <f t="shared" si="3"/>
        <v>0</v>
      </c>
      <c r="AL11" s="121">
        <f t="shared" si="4"/>
        <v>0</v>
      </c>
      <c r="AM11" s="117">
        <f t="shared" si="5"/>
        <v>0</v>
      </c>
      <c r="AN11" s="141">
        <f t="shared" si="6"/>
        <v>0</v>
      </c>
    </row>
    <row r="12" spans="1:40" ht="14.25" thickBot="1">
      <c r="A12" s="24">
        <v>5</v>
      </c>
      <c r="B12" s="25">
        <v>13</v>
      </c>
      <c r="C12" s="25">
        <v>21</v>
      </c>
      <c r="D12" s="25">
        <v>108</v>
      </c>
      <c r="E12" s="26">
        <v>784</v>
      </c>
      <c r="F12" s="53">
        <v>892</v>
      </c>
      <c r="G12" s="57">
        <v>2</v>
      </c>
      <c r="H12" s="25">
        <v>6</v>
      </c>
      <c r="I12" s="20">
        <v>0</v>
      </c>
      <c r="J12" s="21">
        <v>0</v>
      </c>
      <c r="K12" s="21">
        <v>2</v>
      </c>
      <c r="L12" s="21">
        <v>28</v>
      </c>
      <c r="M12" s="40">
        <v>0</v>
      </c>
      <c r="N12" s="40">
        <v>0</v>
      </c>
      <c r="O12" s="159">
        <v>0</v>
      </c>
      <c r="P12" s="159">
        <v>0</v>
      </c>
      <c r="Q12" s="151">
        <v>0</v>
      </c>
      <c r="R12" s="137">
        <v>0</v>
      </c>
      <c r="S12" s="113">
        <v>0</v>
      </c>
      <c r="T12" s="114">
        <v>0</v>
      </c>
      <c r="U12" s="131">
        <v>0</v>
      </c>
      <c r="V12" s="190">
        <v>0</v>
      </c>
      <c r="W12" s="191">
        <v>0</v>
      </c>
      <c r="X12" s="192">
        <v>0</v>
      </c>
      <c r="Y12" s="193">
        <v>0</v>
      </c>
      <c r="Z12" s="194">
        <v>0</v>
      </c>
      <c r="AA12" s="27">
        <v>104</v>
      </c>
      <c r="AB12" s="28">
        <v>750</v>
      </c>
      <c r="AC12" s="16">
        <f t="shared" si="0"/>
        <v>854</v>
      </c>
      <c r="AD12" s="24">
        <v>5</v>
      </c>
      <c r="AE12" s="91">
        <f t="shared" si="8"/>
        <v>854</v>
      </c>
      <c r="AF12" s="49">
        <f t="shared" si="7"/>
        <v>885</v>
      </c>
      <c r="AG12" s="49">
        <f t="shared" si="9"/>
        <v>862</v>
      </c>
      <c r="AI12" s="162">
        <f t="shared" si="1"/>
        <v>0</v>
      </c>
      <c r="AJ12" s="84">
        <f t="shared" si="2"/>
        <v>0</v>
      </c>
      <c r="AK12" s="95">
        <f t="shared" si="3"/>
        <v>0</v>
      </c>
      <c r="AL12" s="121">
        <f t="shared" si="4"/>
        <v>0</v>
      </c>
      <c r="AM12" s="117">
        <f t="shared" si="5"/>
        <v>0</v>
      </c>
      <c r="AN12" s="141">
        <f t="shared" si="6"/>
        <v>0</v>
      </c>
    </row>
    <row r="13" spans="1:40" ht="14.25" thickBot="1">
      <c r="A13" s="24">
        <v>6</v>
      </c>
      <c r="B13" s="25">
        <v>19</v>
      </c>
      <c r="C13" s="25">
        <v>24</v>
      </c>
      <c r="D13" s="25">
        <v>108</v>
      </c>
      <c r="E13" s="26">
        <v>789</v>
      </c>
      <c r="F13" s="53">
        <v>897</v>
      </c>
      <c r="G13" s="57">
        <v>2</v>
      </c>
      <c r="H13" s="25">
        <v>6</v>
      </c>
      <c r="I13" s="20">
        <v>0</v>
      </c>
      <c r="J13" s="21">
        <v>0</v>
      </c>
      <c r="K13" s="21">
        <v>2</v>
      </c>
      <c r="L13" s="21">
        <v>28</v>
      </c>
      <c r="M13" s="40">
        <v>0</v>
      </c>
      <c r="N13" s="40">
        <v>0</v>
      </c>
      <c r="O13" s="159">
        <v>0</v>
      </c>
      <c r="P13" s="159">
        <v>0</v>
      </c>
      <c r="Q13" s="151">
        <v>0</v>
      </c>
      <c r="R13" s="137">
        <v>0</v>
      </c>
      <c r="S13" s="113">
        <v>0</v>
      </c>
      <c r="T13" s="114">
        <v>0</v>
      </c>
      <c r="U13" s="131">
        <v>0</v>
      </c>
      <c r="V13" s="190">
        <v>0</v>
      </c>
      <c r="W13" s="191">
        <v>0</v>
      </c>
      <c r="X13" s="192">
        <v>0</v>
      </c>
      <c r="Y13" s="193">
        <v>0</v>
      </c>
      <c r="Z13" s="194">
        <v>0</v>
      </c>
      <c r="AA13" s="27">
        <v>104</v>
      </c>
      <c r="AB13" s="28">
        <v>755</v>
      </c>
      <c r="AC13" s="16">
        <f t="shared" si="0"/>
        <v>859</v>
      </c>
      <c r="AD13" s="24">
        <v>6</v>
      </c>
      <c r="AE13" s="91">
        <f t="shared" si="8"/>
        <v>859</v>
      </c>
      <c r="AF13" s="49">
        <f t="shared" si="7"/>
        <v>897</v>
      </c>
      <c r="AG13" s="49">
        <f t="shared" si="9"/>
        <v>867</v>
      </c>
      <c r="AI13" s="162">
        <f t="shared" si="1"/>
        <v>0</v>
      </c>
      <c r="AJ13" s="84">
        <f t="shared" si="2"/>
        <v>0</v>
      </c>
      <c r="AK13" s="95">
        <f t="shared" si="3"/>
        <v>0</v>
      </c>
      <c r="AL13" s="121">
        <f t="shared" si="4"/>
        <v>0</v>
      </c>
      <c r="AM13" s="117">
        <f t="shared" si="5"/>
        <v>0</v>
      </c>
      <c r="AN13" s="141">
        <f t="shared" si="6"/>
        <v>0</v>
      </c>
    </row>
    <row r="14" spans="1:40" ht="14.25" thickBot="1">
      <c r="A14" s="24">
        <v>7</v>
      </c>
      <c r="B14" s="25">
        <v>32</v>
      </c>
      <c r="C14" s="25">
        <v>23</v>
      </c>
      <c r="D14" s="25">
        <v>109</v>
      </c>
      <c r="E14" s="26">
        <v>779</v>
      </c>
      <c r="F14" s="53">
        <v>888</v>
      </c>
      <c r="G14" s="57">
        <v>3</v>
      </c>
      <c r="H14" s="25">
        <v>18</v>
      </c>
      <c r="I14" s="20">
        <v>0</v>
      </c>
      <c r="J14" s="21">
        <v>0</v>
      </c>
      <c r="K14" s="21">
        <v>2</v>
      </c>
      <c r="L14" s="21">
        <v>28</v>
      </c>
      <c r="M14" s="40">
        <v>0</v>
      </c>
      <c r="N14" s="40">
        <v>0</v>
      </c>
      <c r="O14" s="159">
        <v>0</v>
      </c>
      <c r="P14" s="159">
        <v>0</v>
      </c>
      <c r="Q14" s="151">
        <v>0</v>
      </c>
      <c r="R14" s="137">
        <v>0</v>
      </c>
      <c r="S14" s="113">
        <v>0</v>
      </c>
      <c r="T14" s="114">
        <v>0</v>
      </c>
      <c r="U14" s="131">
        <v>0</v>
      </c>
      <c r="V14" s="190">
        <v>0</v>
      </c>
      <c r="W14" s="191">
        <v>0</v>
      </c>
      <c r="X14" s="192">
        <v>0</v>
      </c>
      <c r="Y14" s="193">
        <v>0</v>
      </c>
      <c r="Z14" s="194">
        <v>0</v>
      </c>
      <c r="AA14" s="27">
        <v>104</v>
      </c>
      <c r="AB14" s="28">
        <v>733</v>
      </c>
      <c r="AC14" s="16">
        <f t="shared" si="0"/>
        <v>837</v>
      </c>
      <c r="AD14" s="24">
        <v>7</v>
      </c>
      <c r="AE14" s="91">
        <f t="shared" si="8"/>
        <v>837</v>
      </c>
      <c r="AF14" s="49">
        <f t="shared" si="7"/>
        <v>888</v>
      </c>
      <c r="AG14" s="49">
        <f t="shared" si="9"/>
        <v>858</v>
      </c>
      <c r="AI14" s="162">
        <f t="shared" si="1"/>
        <v>0</v>
      </c>
      <c r="AJ14" s="84">
        <f t="shared" si="2"/>
        <v>0</v>
      </c>
      <c r="AK14" s="95">
        <f t="shared" si="3"/>
        <v>0</v>
      </c>
      <c r="AL14" s="121">
        <f t="shared" si="4"/>
        <v>0</v>
      </c>
      <c r="AM14" s="117">
        <f t="shared" si="5"/>
        <v>0</v>
      </c>
      <c r="AN14" s="141">
        <f t="shared" si="6"/>
        <v>0</v>
      </c>
    </row>
    <row r="15" spans="1:40" ht="14.25" thickBot="1">
      <c r="A15" s="24">
        <v>8</v>
      </c>
      <c r="B15" s="25">
        <v>28</v>
      </c>
      <c r="C15" s="25">
        <v>27</v>
      </c>
      <c r="D15" s="25">
        <v>102</v>
      </c>
      <c r="E15" s="26">
        <v>785</v>
      </c>
      <c r="F15" s="53">
        <v>887</v>
      </c>
      <c r="G15" s="57">
        <v>3</v>
      </c>
      <c r="H15" s="25">
        <v>18</v>
      </c>
      <c r="I15" s="20">
        <v>0</v>
      </c>
      <c r="J15" s="21">
        <v>0</v>
      </c>
      <c r="K15" s="21">
        <v>2</v>
      </c>
      <c r="L15" s="21">
        <v>29</v>
      </c>
      <c r="M15" s="40">
        <v>0</v>
      </c>
      <c r="N15" s="40">
        <v>0</v>
      </c>
      <c r="O15" s="159">
        <v>0</v>
      </c>
      <c r="P15" s="159">
        <v>0</v>
      </c>
      <c r="Q15" s="151">
        <v>0</v>
      </c>
      <c r="R15" s="137">
        <v>0</v>
      </c>
      <c r="S15" s="113">
        <v>0</v>
      </c>
      <c r="T15" s="114">
        <v>0</v>
      </c>
      <c r="U15" s="131">
        <v>0</v>
      </c>
      <c r="V15" s="190">
        <v>0</v>
      </c>
      <c r="W15" s="191">
        <v>0</v>
      </c>
      <c r="X15" s="192">
        <v>0</v>
      </c>
      <c r="Y15" s="193">
        <v>0</v>
      </c>
      <c r="Z15" s="194">
        <v>0</v>
      </c>
      <c r="AA15" s="27">
        <v>97</v>
      </c>
      <c r="AB15" s="28">
        <v>738</v>
      </c>
      <c r="AC15" s="16">
        <f t="shared" si="0"/>
        <v>835</v>
      </c>
      <c r="AD15" s="24">
        <v>8</v>
      </c>
      <c r="AE15" s="91">
        <f t="shared" si="8"/>
        <v>835</v>
      </c>
      <c r="AF15" s="49">
        <f t="shared" si="7"/>
        <v>887</v>
      </c>
      <c r="AG15" s="49">
        <f t="shared" si="9"/>
        <v>856</v>
      </c>
      <c r="AI15" s="162">
        <f t="shared" si="1"/>
        <v>0</v>
      </c>
      <c r="AJ15" s="84">
        <f t="shared" si="2"/>
        <v>0</v>
      </c>
      <c r="AK15" s="95">
        <f t="shared" si="3"/>
        <v>0</v>
      </c>
      <c r="AL15" s="121">
        <f t="shared" si="4"/>
        <v>0</v>
      </c>
      <c r="AM15" s="117">
        <f t="shared" si="5"/>
        <v>0</v>
      </c>
      <c r="AN15" s="141">
        <f t="shared" si="6"/>
        <v>0</v>
      </c>
    </row>
    <row r="16" spans="1:40" ht="14.25" thickBot="1">
      <c r="A16" s="24">
        <v>9</v>
      </c>
      <c r="B16" s="25">
        <v>31</v>
      </c>
      <c r="C16" s="25">
        <v>34</v>
      </c>
      <c r="D16" s="25">
        <v>104</v>
      </c>
      <c r="E16" s="26">
        <v>786</v>
      </c>
      <c r="F16" s="53">
        <v>890</v>
      </c>
      <c r="G16" s="57">
        <v>3</v>
      </c>
      <c r="H16" s="25">
        <v>17</v>
      </c>
      <c r="I16" s="20">
        <v>0</v>
      </c>
      <c r="J16" s="21">
        <v>0</v>
      </c>
      <c r="K16" s="21">
        <v>2</v>
      </c>
      <c r="L16" s="21">
        <v>29</v>
      </c>
      <c r="M16" s="40">
        <v>0</v>
      </c>
      <c r="N16" s="40">
        <v>0</v>
      </c>
      <c r="O16" s="159">
        <v>0</v>
      </c>
      <c r="P16" s="159">
        <v>0</v>
      </c>
      <c r="Q16" s="151">
        <v>0</v>
      </c>
      <c r="R16" s="137">
        <v>0</v>
      </c>
      <c r="S16" s="113">
        <v>0</v>
      </c>
      <c r="T16" s="114">
        <v>0</v>
      </c>
      <c r="U16" s="131">
        <v>0</v>
      </c>
      <c r="V16" s="190">
        <v>0</v>
      </c>
      <c r="W16" s="191">
        <v>0</v>
      </c>
      <c r="X16" s="192">
        <v>0</v>
      </c>
      <c r="Y16" s="193">
        <v>0</v>
      </c>
      <c r="Z16" s="194">
        <v>0</v>
      </c>
      <c r="AA16" s="27">
        <v>99</v>
      </c>
      <c r="AB16" s="28">
        <v>740</v>
      </c>
      <c r="AC16" s="16">
        <f t="shared" si="0"/>
        <v>839</v>
      </c>
      <c r="AD16" s="24">
        <v>9</v>
      </c>
      <c r="AE16" s="91">
        <f t="shared" si="8"/>
        <v>839</v>
      </c>
      <c r="AF16" s="49">
        <f t="shared" si="7"/>
        <v>890</v>
      </c>
      <c r="AG16" s="49">
        <f t="shared" si="9"/>
        <v>859</v>
      </c>
      <c r="AI16" s="162">
        <f t="shared" si="1"/>
        <v>0</v>
      </c>
      <c r="AJ16" s="84">
        <f t="shared" si="2"/>
        <v>0</v>
      </c>
      <c r="AK16" s="95">
        <f t="shared" si="3"/>
        <v>0</v>
      </c>
      <c r="AL16" s="121">
        <f t="shared" si="4"/>
        <v>0</v>
      </c>
      <c r="AM16" s="117">
        <f t="shared" si="5"/>
        <v>0</v>
      </c>
      <c r="AN16" s="141">
        <f t="shared" si="6"/>
        <v>0</v>
      </c>
    </row>
    <row r="17" spans="1:40" ht="14.25" thickBot="1">
      <c r="A17" s="24">
        <v>10</v>
      </c>
      <c r="B17" s="25">
        <v>25</v>
      </c>
      <c r="C17" s="25">
        <v>19</v>
      </c>
      <c r="D17" s="25">
        <v>102</v>
      </c>
      <c r="E17" s="26">
        <v>782</v>
      </c>
      <c r="F17" s="53">
        <v>884</v>
      </c>
      <c r="G17" s="57">
        <v>3</v>
      </c>
      <c r="H17" s="25">
        <v>16</v>
      </c>
      <c r="I17" s="20">
        <v>0</v>
      </c>
      <c r="J17" s="21">
        <v>0</v>
      </c>
      <c r="K17" s="21">
        <v>2</v>
      </c>
      <c r="L17" s="21">
        <v>29</v>
      </c>
      <c r="M17" s="40">
        <v>0</v>
      </c>
      <c r="N17" s="40">
        <v>0</v>
      </c>
      <c r="O17" s="159">
        <v>0</v>
      </c>
      <c r="P17" s="159">
        <v>0</v>
      </c>
      <c r="Q17" s="151">
        <v>0</v>
      </c>
      <c r="R17" s="137">
        <v>0</v>
      </c>
      <c r="S17" s="113">
        <v>0</v>
      </c>
      <c r="T17" s="114">
        <v>0</v>
      </c>
      <c r="U17" s="131">
        <v>0</v>
      </c>
      <c r="V17" s="190">
        <v>0</v>
      </c>
      <c r="W17" s="191">
        <v>0</v>
      </c>
      <c r="X17" s="192">
        <v>0</v>
      </c>
      <c r="Y17" s="193">
        <v>0</v>
      </c>
      <c r="Z17" s="194">
        <v>0</v>
      </c>
      <c r="AA17" s="27">
        <v>97</v>
      </c>
      <c r="AB17" s="28">
        <v>737</v>
      </c>
      <c r="AC17" s="16">
        <f t="shared" si="0"/>
        <v>834</v>
      </c>
      <c r="AD17" s="24">
        <v>10</v>
      </c>
      <c r="AE17" s="91">
        <f t="shared" si="8"/>
        <v>834</v>
      </c>
      <c r="AF17" s="49">
        <f t="shared" si="7"/>
        <v>884</v>
      </c>
      <c r="AG17" s="49">
        <f>F17-SUM(I17:Z17)</f>
        <v>853</v>
      </c>
      <c r="AI17" s="162">
        <f t="shared" si="1"/>
        <v>0</v>
      </c>
      <c r="AJ17" s="84">
        <f t="shared" si="2"/>
        <v>0</v>
      </c>
      <c r="AK17" s="95">
        <f t="shared" si="3"/>
        <v>0</v>
      </c>
      <c r="AL17" s="121">
        <f t="shared" si="4"/>
        <v>0</v>
      </c>
      <c r="AM17" s="117">
        <f t="shared" si="5"/>
        <v>0</v>
      </c>
      <c r="AN17" s="141">
        <f t="shared" si="6"/>
        <v>0</v>
      </c>
    </row>
    <row r="18" spans="1:40" ht="14.25" thickBot="1">
      <c r="A18" s="24">
        <v>11</v>
      </c>
      <c r="B18" s="25">
        <v>31</v>
      </c>
      <c r="C18" s="25">
        <v>41</v>
      </c>
      <c r="D18" s="25">
        <v>107</v>
      </c>
      <c r="E18" s="26">
        <v>787</v>
      </c>
      <c r="F18" s="53">
        <v>894</v>
      </c>
      <c r="G18" s="57">
        <v>4</v>
      </c>
      <c r="H18" s="25">
        <v>24</v>
      </c>
      <c r="I18" s="20">
        <v>0</v>
      </c>
      <c r="J18" s="21">
        <v>0</v>
      </c>
      <c r="K18" s="21">
        <v>2</v>
      </c>
      <c r="L18" s="21">
        <v>28</v>
      </c>
      <c r="M18" s="40">
        <v>0</v>
      </c>
      <c r="N18" s="40">
        <v>0</v>
      </c>
      <c r="O18" s="159">
        <v>0</v>
      </c>
      <c r="P18" s="159">
        <v>0</v>
      </c>
      <c r="Q18" s="151">
        <v>0</v>
      </c>
      <c r="R18" s="137">
        <v>0</v>
      </c>
      <c r="S18" s="113">
        <v>0</v>
      </c>
      <c r="T18" s="114">
        <v>0</v>
      </c>
      <c r="U18" s="131">
        <v>0</v>
      </c>
      <c r="V18" s="190">
        <v>0</v>
      </c>
      <c r="W18" s="191">
        <v>0</v>
      </c>
      <c r="X18" s="192">
        <v>0</v>
      </c>
      <c r="Y18" s="193">
        <v>0</v>
      </c>
      <c r="Z18" s="194">
        <v>0</v>
      </c>
      <c r="AA18" s="27">
        <v>101</v>
      </c>
      <c r="AB18" s="28">
        <v>735</v>
      </c>
      <c r="AC18" s="16">
        <f t="shared" si="0"/>
        <v>836</v>
      </c>
      <c r="AD18" s="24">
        <v>11</v>
      </c>
      <c r="AE18" s="91">
        <f>SUM(O18:AB18)</f>
        <v>836</v>
      </c>
      <c r="AF18" s="49">
        <f t="shared" si="7"/>
        <v>894</v>
      </c>
      <c r="AG18" s="49">
        <f>F18-SUM(I18:Z18)</f>
        <v>864</v>
      </c>
      <c r="AI18" s="162">
        <f t="shared" si="1"/>
        <v>0</v>
      </c>
      <c r="AJ18" s="84">
        <f t="shared" si="2"/>
        <v>0</v>
      </c>
      <c r="AK18" s="95">
        <f t="shared" si="3"/>
        <v>0</v>
      </c>
      <c r="AL18" s="121">
        <f t="shared" si="4"/>
        <v>0</v>
      </c>
      <c r="AM18" s="117">
        <f t="shared" si="5"/>
        <v>0</v>
      </c>
      <c r="AN18" s="141">
        <f t="shared" si="6"/>
        <v>0</v>
      </c>
    </row>
    <row r="19" spans="1:40" ht="14.25" thickBot="1">
      <c r="A19" s="24">
        <v>12</v>
      </c>
      <c r="B19" s="25">
        <v>29</v>
      </c>
      <c r="C19" s="25">
        <v>26</v>
      </c>
      <c r="D19" s="25">
        <v>104</v>
      </c>
      <c r="E19" s="26">
        <v>787</v>
      </c>
      <c r="F19" s="53">
        <v>891</v>
      </c>
      <c r="G19" s="57">
        <v>2</v>
      </c>
      <c r="H19" s="25">
        <v>13</v>
      </c>
      <c r="I19" s="20">
        <v>0</v>
      </c>
      <c r="J19" s="21">
        <v>0</v>
      </c>
      <c r="K19" s="21">
        <v>2</v>
      </c>
      <c r="L19" s="21">
        <v>28</v>
      </c>
      <c r="M19" s="40">
        <v>0</v>
      </c>
      <c r="N19" s="40">
        <v>0</v>
      </c>
      <c r="O19" s="159">
        <v>0</v>
      </c>
      <c r="P19" s="159">
        <v>0</v>
      </c>
      <c r="Q19" s="151">
        <v>0</v>
      </c>
      <c r="R19" s="137">
        <v>0</v>
      </c>
      <c r="S19" s="113">
        <v>0</v>
      </c>
      <c r="T19" s="114">
        <v>0</v>
      </c>
      <c r="U19" s="131">
        <v>0</v>
      </c>
      <c r="V19" s="190">
        <v>0</v>
      </c>
      <c r="W19" s="191">
        <v>0</v>
      </c>
      <c r="X19" s="192">
        <v>0</v>
      </c>
      <c r="Y19" s="193">
        <v>0</v>
      </c>
      <c r="Z19" s="194">
        <v>0</v>
      </c>
      <c r="AA19" s="27">
        <v>100</v>
      </c>
      <c r="AB19" s="28">
        <v>746</v>
      </c>
      <c r="AC19" s="16">
        <f t="shared" si="0"/>
        <v>846</v>
      </c>
      <c r="AD19" s="24">
        <v>12</v>
      </c>
      <c r="AE19" s="91">
        <f aca="true" t="shared" si="10" ref="AE19:AE38">SUM(O19:AB19)</f>
        <v>846</v>
      </c>
      <c r="AF19" s="49">
        <f t="shared" si="7"/>
        <v>891</v>
      </c>
      <c r="AG19" s="49">
        <f>F19-SUM(I19:Z19)</f>
        <v>861</v>
      </c>
      <c r="AI19" s="162">
        <f aca="true" t="shared" si="11" ref="AI19:AI38">SUM(O19:P19)</f>
        <v>0</v>
      </c>
      <c r="AJ19" s="84">
        <f t="shared" si="2"/>
        <v>0</v>
      </c>
      <c r="AK19" s="95">
        <f t="shared" si="3"/>
        <v>0</v>
      </c>
      <c r="AL19" s="121">
        <f t="shared" si="4"/>
        <v>0</v>
      </c>
      <c r="AM19" s="117">
        <f t="shared" si="5"/>
        <v>0</v>
      </c>
      <c r="AN19" s="141">
        <f t="shared" si="6"/>
        <v>0</v>
      </c>
    </row>
    <row r="20" spans="1:40" ht="14.25" thickBot="1">
      <c r="A20" s="24">
        <v>13</v>
      </c>
      <c r="B20" s="25">
        <v>20</v>
      </c>
      <c r="C20" s="25">
        <v>26</v>
      </c>
      <c r="D20" s="25">
        <v>110</v>
      </c>
      <c r="E20" s="26">
        <v>787</v>
      </c>
      <c r="F20" s="53">
        <v>897</v>
      </c>
      <c r="G20" s="57">
        <v>2</v>
      </c>
      <c r="H20" s="25">
        <v>4</v>
      </c>
      <c r="I20" s="20">
        <v>0</v>
      </c>
      <c r="J20" s="21">
        <v>0</v>
      </c>
      <c r="K20" s="21">
        <v>2</v>
      </c>
      <c r="L20" s="21">
        <v>28</v>
      </c>
      <c r="M20" s="40">
        <v>0</v>
      </c>
      <c r="N20" s="40">
        <v>0</v>
      </c>
      <c r="O20" s="159">
        <v>0</v>
      </c>
      <c r="P20" s="159">
        <v>0</v>
      </c>
      <c r="Q20" s="151">
        <v>0</v>
      </c>
      <c r="R20" s="137">
        <v>0</v>
      </c>
      <c r="S20" s="113">
        <v>0</v>
      </c>
      <c r="T20" s="114">
        <v>0</v>
      </c>
      <c r="U20" s="131">
        <v>0</v>
      </c>
      <c r="V20" s="190">
        <v>0</v>
      </c>
      <c r="W20" s="191">
        <v>0</v>
      </c>
      <c r="X20" s="192">
        <v>0</v>
      </c>
      <c r="Y20" s="193">
        <v>0</v>
      </c>
      <c r="Z20" s="194">
        <v>0</v>
      </c>
      <c r="AA20" s="27">
        <v>106</v>
      </c>
      <c r="AB20" s="28">
        <v>755</v>
      </c>
      <c r="AC20" s="16">
        <f t="shared" si="0"/>
        <v>861</v>
      </c>
      <c r="AD20" s="24">
        <v>13</v>
      </c>
      <c r="AE20" s="91">
        <f t="shared" si="10"/>
        <v>861</v>
      </c>
      <c r="AF20" s="49">
        <f t="shared" si="7"/>
        <v>897</v>
      </c>
      <c r="AG20" s="49">
        <f>F20-SUM(I20:Z20)</f>
        <v>867</v>
      </c>
      <c r="AI20" s="162">
        <f t="shared" si="11"/>
        <v>0</v>
      </c>
      <c r="AJ20" s="84">
        <f t="shared" si="2"/>
        <v>0</v>
      </c>
      <c r="AK20" s="95">
        <f t="shared" si="3"/>
        <v>0</v>
      </c>
      <c r="AL20" s="121">
        <f t="shared" si="4"/>
        <v>0</v>
      </c>
      <c r="AM20" s="117">
        <f t="shared" si="5"/>
        <v>0</v>
      </c>
      <c r="AN20" s="141">
        <f t="shared" si="6"/>
        <v>0</v>
      </c>
    </row>
    <row r="21" spans="1:40" ht="14.25" thickBot="1">
      <c r="A21" s="24">
        <v>14</v>
      </c>
      <c r="B21" s="25">
        <v>35</v>
      </c>
      <c r="C21" s="25">
        <v>22</v>
      </c>
      <c r="D21" s="25">
        <v>109</v>
      </c>
      <c r="E21" s="26">
        <v>775</v>
      </c>
      <c r="F21" s="53">
        <v>884</v>
      </c>
      <c r="G21" s="57">
        <v>3</v>
      </c>
      <c r="H21" s="25">
        <v>15</v>
      </c>
      <c r="I21" s="20">
        <v>0</v>
      </c>
      <c r="J21" s="21">
        <v>0</v>
      </c>
      <c r="K21" s="21">
        <v>2</v>
      </c>
      <c r="L21" s="21">
        <v>28</v>
      </c>
      <c r="M21" s="40">
        <v>0</v>
      </c>
      <c r="N21" s="40">
        <v>0</v>
      </c>
      <c r="O21" s="159">
        <v>0</v>
      </c>
      <c r="P21" s="159">
        <v>0</v>
      </c>
      <c r="Q21" s="151">
        <v>0</v>
      </c>
      <c r="R21" s="137">
        <v>0</v>
      </c>
      <c r="S21" s="113">
        <v>0</v>
      </c>
      <c r="T21" s="114">
        <v>0</v>
      </c>
      <c r="U21" s="131">
        <v>0</v>
      </c>
      <c r="V21" s="190">
        <v>0</v>
      </c>
      <c r="W21" s="191">
        <v>0</v>
      </c>
      <c r="X21" s="192">
        <v>0</v>
      </c>
      <c r="Y21" s="193">
        <v>0</v>
      </c>
      <c r="Z21" s="194">
        <v>0</v>
      </c>
      <c r="AA21" s="27">
        <v>104</v>
      </c>
      <c r="AB21" s="28">
        <v>732</v>
      </c>
      <c r="AC21" s="16">
        <f t="shared" si="0"/>
        <v>836</v>
      </c>
      <c r="AD21" s="24">
        <v>14</v>
      </c>
      <c r="AE21" s="91">
        <f t="shared" si="10"/>
        <v>836</v>
      </c>
      <c r="AF21" s="49">
        <f t="shared" si="7"/>
        <v>884</v>
      </c>
      <c r="AG21" s="49">
        <f>F21-SUM(I21:Z21)</f>
        <v>854</v>
      </c>
      <c r="AI21" s="162">
        <f t="shared" si="11"/>
        <v>0</v>
      </c>
      <c r="AJ21" s="84">
        <f t="shared" si="2"/>
        <v>0</v>
      </c>
      <c r="AK21" s="95">
        <f t="shared" si="3"/>
        <v>0</v>
      </c>
      <c r="AL21" s="121">
        <f t="shared" si="4"/>
        <v>0</v>
      </c>
      <c r="AM21" s="117">
        <f t="shared" si="5"/>
        <v>0</v>
      </c>
      <c r="AN21" s="141">
        <f t="shared" si="6"/>
        <v>0</v>
      </c>
    </row>
    <row r="22" spans="1:40" ht="14.25" thickBot="1">
      <c r="A22" s="24">
        <v>15</v>
      </c>
      <c r="B22" s="25">
        <v>17</v>
      </c>
      <c r="C22" s="25">
        <v>9</v>
      </c>
      <c r="D22" s="25">
        <v>103</v>
      </c>
      <c r="E22" s="26">
        <v>773</v>
      </c>
      <c r="F22" s="53">
        <v>876</v>
      </c>
      <c r="G22" s="57">
        <v>4</v>
      </c>
      <c r="H22" s="25">
        <v>15</v>
      </c>
      <c r="I22" s="20">
        <v>0</v>
      </c>
      <c r="J22" s="21">
        <v>0</v>
      </c>
      <c r="K22" s="21">
        <v>2</v>
      </c>
      <c r="L22" s="21">
        <v>28</v>
      </c>
      <c r="M22" s="40">
        <v>0</v>
      </c>
      <c r="N22" s="40">
        <v>0</v>
      </c>
      <c r="O22" s="159">
        <v>0</v>
      </c>
      <c r="P22" s="159">
        <v>0</v>
      </c>
      <c r="Q22" s="151">
        <v>0</v>
      </c>
      <c r="R22" s="137">
        <v>0</v>
      </c>
      <c r="S22" s="113">
        <v>0</v>
      </c>
      <c r="T22" s="114">
        <v>0</v>
      </c>
      <c r="U22" s="131">
        <v>0</v>
      </c>
      <c r="V22" s="190">
        <v>0</v>
      </c>
      <c r="W22" s="191">
        <v>0</v>
      </c>
      <c r="X22" s="192">
        <v>0</v>
      </c>
      <c r="Y22" s="193">
        <v>0</v>
      </c>
      <c r="Z22" s="194">
        <v>0</v>
      </c>
      <c r="AA22" s="27">
        <v>97</v>
      </c>
      <c r="AB22" s="28">
        <v>730</v>
      </c>
      <c r="AC22" s="16">
        <f t="shared" si="0"/>
        <v>827</v>
      </c>
      <c r="AD22" s="24">
        <v>15</v>
      </c>
      <c r="AE22" s="91">
        <f t="shared" si="10"/>
        <v>827</v>
      </c>
      <c r="AF22" s="49">
        <f t="shared" si="7"/>
        <v>876</v>
      </c>
      <c r="AG22" s="49">
        <f t="shared" si="9"/>
        <v>846</v>
      </c>
      <c r="AI22" s="162">
        <f t="shared" si="11"/>
        <v>0</v>
      </c>
      <c r="AJ22" s="84">
        <f t="shared" si="2"/>
        <v>0</v>
      </c>
      <c r="AK22" s="95">
        <f t="shared" si="3"/>
        <v>0</v>
      </c>
      <c r="AL22" s="121">
        <f t="shared" si="4"/>
        <v>0</v>
      </c>
      <c r="AM22" s="117">
        <f t="shared" si="5"/>
        <v>0</v>
      </c>
      <c r="AN22" s="141">
        <f t="shared" si="6"/>
        <v>0</v>
      </c>
    </row>
    <row r="23" spans="1:40" ht="14.25" thickBot="1">
      <c r="A23" s="24">
        <v>16</v>
      </c>
      <c r="B23" s="25">
        <v>9</v>
      </c>
      <c r="C23" s="25">
        <v>20</v>
      </c>
      <c r="D23" s="25">
        <v>107</v>
      </c>
      <c r="E23" s="26">
        <v>780</v>
      </c>
      <c r="F23" s="53">
        <v>887</v>
      </c>
      <c r="G23" s="57">
        <v>4</v>
      </c>
      <c r="H23" s="25">
        <v>15</v>
      </c>
      <c r="I23" s="20">
        <v>0</v>
      </c>
      <c r="J23" s="21">
        <v>0</v>
      </c>
      <c r="K23" s="21">
        <v>2</v>
      </c>
      <c r="L23" s="21">
        <v>28</v>
      </c>
      <c r="M23" s="40">
        <v>0</v>
      </c>
      <c r="N23" s="40">
        <v>0</v>
      </c>
      <c r="O23" s="159">
        <v>0</v>
      </c>
      <c r="P23" s="159">
        <v>0</v>
      </c>
      <c r="Q23" s="151">
        <v>0</v>
      </c>
      <c r="R23" s="137">
        <v>0</v>
      </c>
      <c r="S23" s="113">
        <v>0</v>
      </c>
      <c r="T23" s="114">
        <v>0</v>
      </c>
      <c r="U23" s="131">
        <v>0</v>
      </c>
      <c r="V23" s="190">
        <v>0</v>
      </c>
      <c r="W23" s="191">
        <v>0</v>
      </c>
      <c r="X23" s="192">
        <v>0</v>
      </c>
      <c r="Y23" s="193">
        <v>0</v>
      </c>
      <c r="Z23" s="194">
        <v>0</v>
      </c>
      <c r="AA23" s="27">
        <v>101</v>
      </c>
      <c r="AB23" s="28">
        <v>737</v>
      </c>
      <c r="AC23" s="16">
        <f t="shared" si="0"/>
        <v>838</v>
      </c>
      <c r="AD23" s="24">
        <v>16</v>
      </c>
      <c r="AE23" s="91">
        <f t="shared" si="10"/>
        <v>838</v>
      </c>
      <c r="AF23" s="49">
        <f t="shared" si="7"/>
        <v>887</v>
      </c>
      <c r="AG23" s="49">
        <f t="shared" si="9"/>
        <v>857</v>
      </c>
      <c r="AI23" s="162">
        <f t="shared" si="11"/>
        <v>0</v>
      </c>
      <c r="AJ23" s="84">
        <f t="shared" si="2"/>
        <v>0</v>
      </c>
      <c r="AK23" s="95">
        <f t="shared" si="3"/>
        <v>0</v>
      </c>
      <c r="AL23" s="121">
        <f t="shared" si="4"/>
        <v>0</v>
      </c>
      <c r="AM23" s="117">
        <f t="shared" si="5"/>
        <v>0</v>
      </c>
      <c r="AN23" s="141">
        <f t="shared" si="6"/>
        <v>0</v>
      </c>
    </row>
    <row r="24" spans="1:40" ht="14.25" thickBot="1">
      <c r="A24" s="24">
        <v>17</v>
      </c>
      <c r="B24" s="25">
        <v>23</v>
      </c>
      <c r="C24" s="25">
        <v>28</v>
      </c>
      <c r="D24" s="25">
        <v>111</v>
      </c>
      <c r="E24" s="26">
        <v>781</v>
      </c>
      <c r="F24" s="53">
        <v>892</v>
      </c>
      <c r="G24" s="57">
        <v>4</v>
      </c>
      <c r="H24" s="25">
        <v>12</v>
      </c>
      <c r="I24" s="20">
        <v>0</v>
      </c>
      <c r="J24" s="21">
        <v>0</v>
      </c>
      <c r="K24" s="21">
        <v>2</v>
      </c>
      <c r="L24" s="21">
        <v>28</v>
      </c>
      <c r="M24" s="40">
        <v>0</v>
      </c>
      <c r="N24" s="40">
        <v>0</v>
      </c>
      <c r="O24" s="159">
        <v>0</v>
      </c>
      <c r="P24" s="159">
        <v>0</v>
      </c>
      <c r="Q24" s="151">
        <v>0</v>
      </c>
      <c r="R24" s="137">
        <v>0</v>
      </c>
      <c r="S24" s="113">
        <v>0</v>
      </c>
      <c r="T24" s="114">
        <v>0</v>
      </c>
      <c r="U24" s="131">
        <v>0</v>
      </c>
      <c r="V24" s="190">
        <v>0</v>
      </c>
      <c r="W24" s="191">
        <v>0</v>
      </c>
      <c r="X24" s="192">
        <v>0</v>
      </c>
      <c r="Y24" s="193">
        <v>0</v>
      </c>
      <c r="Z24" s="194">
        <v>0</v>
      </c>
      <c r="AA24" s="27">
        <v>105</v>
      </c>
      <c r="AB24" s="28">
        <v>741</v>
      </c>
      <c r="AC24" s="16">
        <f t="shared" si="0"/>
        <v>846</v>
      </c>
      <c r="AD24" s="24">
        <v>17</v>
      </c>
      <c r="AE24" s="91">
        <f t="shared" si="10"/>
        <v>846</v>
      </c>
      <c r="AF24" s="49">
        <f t="shared" si="7"/>
        <v>892</v>
      </c>
      <c r="AG24" s="49">
        <f>F24-SUM(I24:Z24)</f>
        <v>862</v>
      </c>
      <c r="AI24" s="162">
        <f t="shared" si="11"/>
        <v>0</v>
      </c>
      <c r="AJ24" s="84">
        <f t="shared" si="2"/>
        <v>0</v>
      </c>
      <c r="AK24" s="95">
        <f t="shared" si="3"/>
        <v>0</v>
      </c>
      <c r="AL24" s="121">
        <f t="shared" si="4"/>
        <v>0</v>
      </c>
      <c r="AM24" s="117">
        <f t="shared" si="5"/>
        <v>0</v>
      </c>
      <c r="AN24" s="141">
        <f t="shared" si="6"/>
        <v>0</v>
      </c>
    </row>
    <row r="25" spans="1:40" ht="14.25" thickBot="1">
      <c r="A25" s="24">
        <v>18</v>
      </c>
      <c r="B25" s="25">
        <v>58</v>
      </c>
      <c r="C25" s="25">
        <v>54</v>
      </c>
      <c r="D25" s="25">
        <v>109</v>
      </c>
      <c r="E25" s="26">
        <v>779</v>
      </c>
      <c r="F25" s="53">
        <v>888</v>
      </c>
      <c r="G25" s="57">
        <v>7</v>
      </c>
      <c r="H25" s="25">
        <v>25</v>
      </c>
      <c r="I25" s="20">
        <v>0</v>
      </c>
      <c r="J25" s="21">
        <v>0</v>
      </c>
      <c r="K25" s="21">
        <v>2</v>
      </c>
      <c r="L25" s="21">
        <v>28</v>
      </c>
      <c r="M25" s="40">
        <v>0</v>
      </c>
      <c r="N25" s="40">
        <v>0</v>
      </c>
      <c r="O25" s="159">
        <v>0</v>
      </c>
      <c r="P25" s="159">
        <v>0</v>
      </c>
      <c r="Q25" s="151">
        <v>0</v>
      </c>
      <c r="R25" s="137">
        <v>0</v>
      </c>
      <c r="S25" s="113">
        <v>0</v>
      </c>
      <c r="T25" s="114">
        <v>0</v>
      </c>
      <c r="U25" s="131">
        <v>0</v>
      </c>
      <c r="V25" s="190">
        <v>0</v>
      </c>
      <c r="W25" s="191">
        <v>0</v>
      </c>
      <c r="X25" s="192">
        <v>0</v>
      </c>
      <c r="Y25" s="193">
        <v>0</v>
      </c>
      <c r="Z25" s="194">
        <v>0</v>
      </c>
      <c r="AA25" s="27">
        <v>100</v>
      </c>
      <c r="AB25" s="28">
        <v>726</v>
      </c>
      <c r="AC25" s="16">
        <f t="shared" si="0"/>
        <v>826</v>
      </c>
      <c r="AD25" s="24">
        <v>18</v>
      </c>
      <c r="AE25" s="91">
        <f t="shared" si="10"/>
        <v>826</v>
      </c>
      <c r="AF25" s="49">
        <f t="shared" si="7"/>
        <v>888</v>
      </c>
      <c r="AG25" s="49">
        <f>F25-SUM(I25:Z25)</f>
        <v>858</v>
      </c>
      <c r="AI25" s="162">
        <f t="shared" si="11"/>
        <v>0</v>
      </c>
      <c r="AJ25" s="84">
        <f t="shared" si="2"/>
        <v>0</v>
      </c>
      <c r="AK25" s="95">
        <f t="shared" si="3"/>
        <v>0</v>
      </c>
      <c r="AL25" s="121">
        <f t="shared" si="4"/>
        <v>0</v>
      </c>
      <c r="AM25" s="117">
        <f t="shared" si="5"/>
        <v>0</v>
      </c>
      <c r="AN25" s="141">
        <f t="shared" si="6"/>
        <v>0</v>
      </c>
    </row>
    <row r="26" spans="1:40" ht="14.25" thickBot="1">
      <c r="A26" s="24">
        <v>19</v>
      </c>
      <c r="B26" s="25">
        <v>35</v>
      </c>
      <c r="C26" s="25">
        <v>42</v>
      </c>
      <c r="D26" s="25">
        <v>110</v>
      </c>
      <c r="E26" s="26">
        <v>785</v>
      </c>
      <c r="F26" s="53">
        <v>895</v>
      </c>
      <c r="G26" s="57">
        <v>3</v>
      </c>
      <c r="H26" s="25">
        <v>3</v>
      </c>
      <c r="I26" s="20">
        <v>0</v>
      </c>
      <c r="J26" s="21">
        <v>0</v>
      </c>
      <c r="K26" s="21">
        <v>2</v>
      </c>
      <c r="L26" s="21">
        <v>29</v>
      </c>
      <c r="M26" s="40">
        <v>0</v>
      </c>
      <c r="N26" s="40">
        <v>0</v>
      </c>
      <c r="O26" s="159">
        <v>0</v>
      </c>
      <c r="P26" s="159">
        <v>0</v>
      </c>
      <c r="Q26" s="151">
        <v>0</v>
      </c>
      <c r="R26" s="137">
        <v>0</v>
      </c>
      <c r="S26" s="113">
        <v>0</v>
      </c>
      <c r="T26" s="114">
        <v>0</v>
      </c>
      <c r="U26" s="131">
        <v>0</v>
      </c>
      <c r="V26" s="190">
        <v>0</v>
      </c>
      <c r="W26" s="191">
        <v>0</v>
      </c>
      <c r="X26" s="192">
        <v>0</v>
      </c>
      <c r="Y26" s="193">
        <v>0</v>
      </c>
      <c r="Z26" s="194">
        <v>0</v>
      </c>
      <c r="AA26" s="27">
        <v>105</v>
      </c>
      <c r="AB26" s="28">
        <v>753</v>
      </c>
      <c r="AC26" s="16">
        <f t="shared" si="0"/>
        <v>858</v>
      </c>
      <c r="AD26" s="24">
        <v>19</v>
      </c>
      <c r="AE26" s="91">
        <f t="shared" si="10"/>
        <v>858</v>
      </c>
      <c r="AF26" s="49">
        <f t="shared" si="7"/>
        <v>895</v>
      </c>
      <c r="AG26" s="49">
        <f>F26-SUM(I26:Z26)</f>
        <v>864</v>
      </c>
      <c r="AI26" s="162">
        <f t="shared" si="11"/>
        <v>0</v>
      </c>
      <c r="AJ26" s="84">
        <f t="shared" si="2"/>
        <v>0</v>
      </c>
      <c r="AK26" s="95">
        <f t="shared" si="3"/>
        <v>0</v>
      </c>
      <c r="AL26" s="121">
        <f t="shared" si="4"/>
        <v>0</v>
      </c>
      <c r="AM26" s="117">
        <f t="shared" si="5"/>
        <v>0</v>
      </c>
      <c r="AN26" s="141">
        <f t="shared" si="6"/>
        <v>0</v>
      </c>
    </row>
    <row r="27" spans="1:40" ht="14.25" thickBot="1">
      <c r="A27" s="24">
        <v>20</v>
      </c>
      <c r="B27" s="25">
        <v>26</v>
      </c>
      <c r="C27" s="25">
        <v>32</v>
      </c>
      <c r="D27" s="25">
        <v>112</v>
      </c>
      <c r="E27" s="26">
        <v>789</v>
      </c>
      <c r="F27" s="53">
        <v>901</v>
      </c>
      <c r="G27" s="57">
        <v>3</v>
      </c>
      <c r="H27" s="25">
        <v>4</v>
      </c>
      <c r="I27" s="20">
        <v>0</v>
      </c>
      <c r="J27" s="21">
        <v>0</v>
      </c>
      <c r="K27" s="21">
        <v>2</v>
      </c>
      <c r="L27" s="21">
        <v>29</v>
      </c>
      <c r="M27" s="40">
        <v>0</v>
      </c>
      <c r="N27" s="40">
        <v>0</v>
      </c>
      <c r="O27" s="159">
        <v>0</v>
      </c>
      <c r="P27" s="159">
        <v>0</v>
      </c>
      <c r="Q27" s="151">
        <v>0</v>
      </c>
      <c r="R27" s="137">
        <v>0</v>
      </c>
      <c r="S27" s="113">
        <v>0</v>
      </c>
      <c r="T27" s="114">
        <v>0</v>
      </c>
      <c r="U27" s="131">
        <v>0</v>
      </c>
      <c r="V27" s="190">
        <v>0</v>
      </c>
      <c r="W27" s="191">
        <v>0</v>
      </c>
      <c r="X27" s="192">
        <v>0</v>
      </c>
      <c r="Y27" s="193">
        <v>0</v>
      </c>
      <c r="Z27" s="194">
        <v>0</v>
      </c>
      <c r="AA27" s="27">
        <v>107</v>
      </c>
      <c r="AB27" s="28">
        <v>756</v>
      </c>
      <c r="AC27" s="16">
        <f t="shared" si="0"/>
        <v>863</v>
      </c>
      <c r="AD27" s="24">
        <v>20</v>
      </c>
      <c r="AE27" s="91">
        <f t="shared" si="10"/>
        <v>863</v>
      </c>
      <c r="AF27" s="49">
        <f t="shared" si="7"/>
        <v>901</v>
      </c>
      <c r="AG27" s="49">
        <f t="shared" si="9"/>
        <v>870</v>
      </c>
      <c r="AI27" s="162">
        <f t="shared" si="11"/>
        <v>0</v>
      </c>
      <c r="AJ27" s="84">
        <f t="shared" si="2"/>
        <v>0</v>
      </c>
      <c r="AK27" s="95">
        <f t="shared" si="3"/>
        <v>0</v>
      </c>
      <c r="AL27" s="121">
        <f t="shared" si="4"/>
        <v>0</v>
      </c>
      <c r="AM27" s="117">
        <f t="shared" si="5"/>
        <v>0</v>
      </c>
      <c r="AN27" s="141">
        <f t="shared" si="6"/>
        <v>0</v>
      </c>
    </row>
    <row r="28" spans="1:40" ht="14.25" thickBot="1">
      <c r="A28" s="24">
        <v>21</v>
      </c>
      <c r="B28" s="25">
        <v>39</v>
      </c>
      <c r="C28" s="25">
        <v>22</v>
      </c>
      <c r="D28" s="25">
        <v>113</v>
      </c>
      <c r="E28" s="26">
        <v>771</v>
      </c>
      <c r="F28" s="53">
        <v>884</v>
      </c>
      <c r="G28" s="57">
        <v>4</v>
      </c>
      <c r="H28" s="25">
        <v>15</v>
      </c>
      <c r="I28" s="20">
        <v>0</v>
      </c>
      <c r="J28" s="21">
        <v>0</v>
      </c>
      <c r="K28" s="21">
        <v>2</v>
      </c>
      <c r="L28" s="21">
        <v>29</v>
      </c>
      <c r="M28" s="40">
        <v>0</v>
      </c>
      <c r="N28" s="40">
        <v>0</v>
      </c>
      <c r="O28" s="159">
        <v>0</v>
      </c>
      <c r="P28" s="159">
        <v>0</v>
      </c>
      <c r="Q28" s="151">
        <v>0</v>
      </c>
      <c r="R28" s="137">
        <v>0</v>
      </c>
      <c r="S28" s="113">
        <v>0</v>
      </c>
      <c r="T28" s="114">
        <v>0</v>
      </c>
      <c r="U28" s="131">
        <v>0</v>
      </c>
      <c r="V28" s="190">
        <v>0</v>
      </c>
      <c r="W28" s="191">
        <v>0</v>
      </c>
      <c r="X28" s="192">
        <v>0</v>
      </c>
      <c r="Y28" s="193">
        <v>0</v>
      </c>
      <c r="Z28" s="194">
        <v>0</v>
      </c>
      <c r="AA28" s="27">
        <v>107</v>
      </c>
      <c r="AB28" s="28">
        <v>727</v>
      </c>
      <c r="AC28" s="16">
        <f t="shared" si="0"/>
        <v>834</v>
      </c>
      <c r="AD28" s="24">
        <v>21</v>
      </c>
      <c r="AE28" s="91">
        <f t="shared" si="10"/>
        <v>834</v>
      </c>
      <c r="AF28" s="49">
        <f t="shared" si="7"/>
        <v>884</v>
      </c>
      <c r="AG28" s="49">
        <f t="shared" si="9"/>
        <v>853</v>
      </c>
      <c r="AI28" s="162">
        <f t="shared" si="11"/>
        <v>0</v>
      </c>
      <c r="AJ28" s="84">
        <f t="shared" si="2"/>
        <v>0</v>
      </c>
      <c r="AK28" s="95">
        <f t="shared" si="3"/>
        <v>0</v>
      </c>
      <c r="AL28" s="121">
        <f t="shared" si="4"/>
        <v>0</v>
      </c>
      <c r="AM28" s="117">
        <f t="shared" si="5"/>
        <v>0</v>
      </c>
      <c r="AN28" s="141">
        <f t="shared" si="6"/>
        <v>0</v>
      </c>
    </row>
    <row r="29" spans="1:40" ht="14.25" thickBot="1">
      <c r="A29" s="24">
        <v>22</v>
      </c>
      <c r="B29" s="25">
        <v>28</v>
      </c>
      <c r="C29" s="25">
        <v>35</v>
      </c>
      <c r="D29" s="25">
        <v>116</v>
      </c>
      <c r="E29" s="26">
        <v>775</v>
      </c>
      <c r="F29" s="53">
        <v>891</v>
      </c>
      <c r="G29" s="57">
        <v>4</v>
      </c>
      <c r="H29" s="25">
        <v>15</v>
      </c>
      <c r="I29" s="20">
        <v>0</v>
      </c>
      <c r="J29" s="21">
        <v>0</v>
      </c>
      <c r="K29" s="21">
        <v>2</v>
      </c>
      <c r="L29" s="21">
        <v>29</v>
      </c>
      <c r="M29" s="40">
        <v>0</v>
      </c>
      <c r="N29" s="40">
        <v>0</v>
      </c>
      <c r="O29" s="159">
        <v>0</v>
      </c>
      <c r="P29" s="159">
        <v>0</v>
      </c>
      <c r="Q29" s="151">
        <v>0</v>
      </c>
      <c r="R29" s="137">
        <v>0</v>
      </c>
      <c r="S29" s="113">
        <v>0</v>
      </c>
      <c r="T29" s="114">
        <v>0</v>
      </c>
      <c r="U29" s="131">
        <v>0</v>
      </c>
      <c r="V29" s="190">
        <v>0</v>
      </c>
      <c r="W29" s="191">
        <v>0</v>
      </c>
      <c r="X29" s="192">
        <v>0</v>
      </c>
      <c r="Y29" s="193">
        <v>0</v>
      </c>
      <c r="Z29" s="194">
        <v>0</v>
      </c>
      <c r="AA29" s="27">
        <v>110</v>
      </c>
      <c r="AB29" s="28">
        <v>731</v>
      </c>
      <c r="AC29" s="16">
        <f t="shared" si="0"/>
        <v>841</v>
      </c>
      <c r="AD29" s="24">
        <v>22</v>
      </c>
      <c r="AE29" s="91">
        <f t="shared" si="10"/>
        <v>841</v>
      </c>
      <c r="AF29" s="49">
        <f t="shared" si="7"/>
        <v>891</v>
      </c>
      <c r="AG29" s="49">
        <f t="shared" si="9"/>
        <v>860</v>
      </c>
      <c r="AI29" s="162">
        <f t="shared" si="11"/>
        <v>0</v>
      </c>
      <c r="AJ29" s="84">
        <f t="shared" si="2"/>
        <v>0</v>
      </c>
      <c r="AK29" s="95">
        <f t="shared" si="3"/>
        <v>0</v>
      </c>
      <c r="AL29" s="121">
        <f t="shared" si="4"/>
        <v>0</v>
      </c>
      <c r="AM29" s="117">
        <f t="shared" si="5"/>
        <v>0</v>
      </c>
      <c r="AN29" s="141">
        <f t="shared" si="6"/>
        <v>0</v>
      </c>
    </row>
    <row r="30" spans="1:40" ht="14.25" thickBot="1">
      <c r="A30" s="24">
        <v>23</v>
      </c>
      <c r="B30" s="25">
        <v>35</v>
      </c>
      <c r="C30" s="25">
        <v>31</v>
      </c>
      <c r="D30" s="25">
        <v>116</v>
      </c>
      <c r="E30" s="26">
        <v>771</v>
      </c>
      <c r="F30" s="53">
        <v>887</v>
      </c>
      <c r="G30" s="57">
        <v>4</v>
      </c>
      <c r="H30" s="25">
        <v>16</v>
      </c>
      <c r="I30" s="20">
        <v>0</v>
      </c>
      <c r="J30" s="21">
        <v>0</v>
      </c>
      <c r="K30" s="21">
        <v>2</v>
      </c>
      <c r="L30" s="21">
        <v>29</v>
      </c>
      <c r="M30" s="40">
        <v>0</v>
      </c>
      <c r="N30" s="40">
        <v>0</v>
      </c>
      <c r="O30" s="159">
        <v>0</v>
      </c>
      <c r="P30" s="159">
        <v>0</v>
      </c>
      <c r="Q30" s="151">
        <v>0</v>
      </c>
      <c r="R30" s="137">
        <v>0</v>
      </c>
      <c r="S30" s="113">
        <v>0</v>
      </c>
      <c r="T30" s="114">
        <v>0</v>
      </c>
      <c r="U30" s="131">
        <v>0</v>
      </c>
      <c r="V30" s="190">
        <v>0</v>
      </c>
      <c r="W30" s="191">
        <v>0</v>
      </c>
      <c r="X30" s="192">
        <v>0</v>
      </c>
      <c r="Y30" s="193">
        <v>0</v>
      </c>
      <c r="Z30" s="194">
        <v>0</v>
      </c>
      <c r="AA30" s="27">
        <v>110</v>
      </c>
      <c r="AB30" s="28">
        <v>726</v>
      </c>
      <c r="AC30" s="16">
        <f t="shared" si="0"/>
        <v>836</v>
      </c>
      <c r="AD30" s="24">
        <v>23</v>
      </c>
      <c r="AE30" s="91">
        <f t="shared" si="10"/>
        <v>836</v>
      </c>
      <c r="AF30" s="49">
        <f t="shared" si="7"/>
        <v>887</v>
      </c>
      <c r="AG30" s="49">
        <f t="shared" si="9"/>
        <v>856</v>
      </c>
      <c r="AI30" s="162">
        <f t="shared" si="11"/>
        <v>0</v>
      </c>
      <c r="AJ30" s="84">
        <f t="shared" si="2"/>
        <v>0</v>
      </c>
      <c r="AK30" s="95">
        <f t="shared" si="3"/>
        <v>0</v>
      </c>
      <c r="AL30" s="121">
        <f t="shared" si="4"/>
        <v>0</v>
      </c>
      <c r="AM30" s="117">
        <f t="shared" si="5"/>
        <v>0</v>
      </c>
      <c r="AN30" s="141">
        <f t="shared" si="6"/>
        <v>0</v>
      </c>
    </row>
    <row r="31" spans="1:40" ht="14.25" thickBot="1">
      <c r="A31" s="24">
        <v>24</v>
      </c>
      <c r="B31" s="25">
        <v>26</v>
      </c>
      <c r="C31" s="25">
        <v>17</v>
      </c>
      <c r="D31" s="25">
        <v>115</v>
      </c>
      <c r="E31" s="26">
        <v>763</v>
      </c>
      <c r="F31" s="53">
        <v>878</v>
      </c>
      <c r="G31" s="57">
        <v>4</v>
      </c>
      <c r="H31" s="25">
        <v>14</v>
      </c>
      <c r="I31" s="20">
        <v>0</v>
      </c>
      <c r="J31" s="21">
        <v>0</v>
      </c>
      <c r="K31" s="21">
        <v>2</v>
      </c>
      <c r="L31" s="21">
        <v>29</v>
      </c>
      <c r="M31" s="40">
        <v>0</v>
      </c>
      <c r="N31" s="40">
        <v>0</v>
      </c>
      <c r="O31" s="159">
        <v>0</v>
      </c>
      <c r="P31" s="159">
        <v>0</v>
      </c>
      <c r="Q31" s="151">
        <v>0</v>
      </c>
      <c r="R31" s="137">
        <v>0</v>
      </c>
      <c r="S31" s="113">
        <v>0</v>
      </c>
      <c r="T31" s="114">
        <v>0</v>
      </c>
      <c r="U31" s="131">
        <v>0</v>
      </c>
      <c r="V31" s="190">
        <v>0</v>
      </c>
      <c r="W31" s="191">
        <v>0</v>
      </c>
      <c r="X31" s="192">
        <v>0</v>
      </c>
      <c r="Y31" s="193">
        <v>0</v>
      </c>
      <c r="Z31" s="194">
        <v>0</v>
      </c>
      <c r="AA31" s="27">
        <v>109</v>
      </c>
      <c r="AB31" s="28">
        <v>720</v>
      </c>
      <c r="AC31" s="16">
        <f t="shared" si="0"/>
        <v>829</v>
      </c>
      <c r="AD31" s="24">
        <v>24</v>
      </c>
      <c r="AE31" s="91">
        <f t="shared" si="10"/>
        <v>829</v>
      </c>
      <c r="AF31" s="49">
        <f t="shared" si="7"/>
        <v>878</v>
      </c>
      <c r="AG31" s="49">
        <f t="shared" si="9"/>
        <v>847</v>
      </c>
      <c r="AI31" s="162">
        <f t="shared" si="11"/>
        <v>0</v>
      </c>
      <c r="AJ31" s="84">
        <f t="shared" si="2"/>
        <v>0</v>
      </c>
      <c r="AK31" s="95">
        <f t="shared" si="3"/>
        <v>0</v>
      </c>
      <c r="AL31" s="121">
        <f t="shared" si="4"/>
        <v>0</v>
      </c>
      <c r="AM31" s="117">
        <f t="shared" si="5"/>
        <v>0</v>
      </c>
      <c r="AN31" s="141">
        <f t="shared" si="6"/>
        <v>0</v>
      </c>
    </row>
    <row r="32" spans="1:40" ht="14.25" thickBot="1">
      <c r="A32" s="24">
        <v>25</v>
      </c>
      <c r="B32" s="25">
        <v>28</v>
      </c>
      <c r="C32" s="25">
        <v>31</v>
      </c>
      <c r="D32" s="25">
        <v>112</v>
      </c>
      <c r="E32" s="26">
        <v>769</v>
      </c>
      <c r="F32" s="53">
        <v>881</v>
      </c>
      <c r="G32" s="57">
        <v>5</v>
      </c>
      <c r="H32" s="25">
        <v>16</v>
      </c>
      <c r="I32" s="20">
        <v>0</v>
      </c>
      <c r="J32" s="21">
        <v>0</v>
      </c>
      <c r="K32" s="21">
        <v>2</v>
      </c>
      <c r="L32" s="21">
        <v>28</v>
      </c>
      <c r="M32" s="40">
        <v>0</v>
      </c>
      <c r="N32" s="40">
        <v>0</v>
      </c>
      <c r="O32" s="159">
        <v>0</v>
      </c>
      <c r="P32" s="159">
        <v>0</v>
      </c>
      <c r="Q32" s="151">
        <v>0</v>
      </c>
      <c r="R32" s="137">
        <v>0</v>
      </c>
      <c r="S32" s="113">
        <v>0</v>
      </c>
      <c r="T32" s="114">
        <v>0</v>
      </c>
      <c r="U32" s="131">
        <v>0</v>
      </c>
      <c r="V32" s="190">
        <v>0</v>
      </c>
      <c r="W32" s="191">
        <v>0</v>
      </c>
      <c r="X32" s="192">
        <v>0</v>
      </c>
      <c r="Y32" s="193">
        <v>0</v>
      </c>
      <c r="Z32" s="194">
        <v>0</v>
      </c>
      <c r="AA32" s="27">
        <v>105</v>
      </c>
      <c r="AB32" s="28">
        <v>725</v>
      </c>
      <c r="AC32" s="16">
        <f t="shared" si="0"/>
        <v>830</v>
      </c>
      <c r="AD32" s="24">
        <v>25</v>
      </c>
      <c r="AE32" s="91">
        <f t="shared" si="10"/>
        <v>830</v>
      </c>
      <c r="AF32" s="49">
        <f t="shared" si="7"/>
        <v>881</v>
      </c>
      <c r="AG32" s="49">
        <f aca="true" t="shared" si="12" ref="AG32:AG38">F32-SUM(I32:Z32)</f>
        <v>851</v>
      </c>
      <c r="AI32" s="162">
        <f t="shared" si="11"/>
        <v>0</v>
      </c>
      <c r="AJ32" s="84">
        <f t="shared" si="2"/>
        <v>0</v>
      </c>
      <c r="AK32" s="95">
        <f t="shared" si="3"/>
        <v>0</v>
      </c>
      <c r="AL32" s="121">
        <f t="shared" si="4"/>
        <v>0</v>
      </c>
      <c r="AM32" s="117">
        <f t="shared" si="5"/>
        <v>0</v>
      </c>
      <c r="AN32" s="141">
        <f t="shared" si="6"/>
        <v>0</v>
      </c>
    </row>
    <row r="33" spans="1:40" ht="14.25" thickBot="1">
      <c r="A33" s="24">
        <v>26</v>
      </c>
      <c r="B33" s="25">
        <v>30</v>
      </c>
      <c r="C33" s="25">
        <v>39</v>
      </c>
      <c r="D33" s="25">
        <v>115</v>
      </c>
      <c r="E33" s="26">
        <v>775</v>
      </c>
      <c r="F33" s="53">
        <v>890</v>
      </c>
      <c r="G33" s="57">
        <v>3</v>
      </c>
      <c r="H33" s="25">
        <v>3</v>
      </c>
      <c r="I33" s="20">
        <v>0</v>
      </c>
      <c r="J33" s="21">
        <v>0</v>
      </c>
      <c r="K33" s="21">
        <v>2</v>
      </c>
      <c r="L33" s="21">
        <v>28</v>
      </c>
      <c r="M33" s="40">
        <v>0</v>
      </c>
      <c r="N33" s="40">
        <v>0</v>
      </c>
      <c r="O33" s="159">
        <v>0</v>
      </c>
      <c r="P33" s="159">
        <v>0</v>
      </c>
      <c r="Q33" s="151">
        <v>0</v>
      </c>
      <c r="R33" s="137">
        <v>0</v>
      </c>
      <c r="S33" s="113">
        <v>0</v>
      </c>
      <c r="T33" s="114">
        <v>0</v>
      </c>
      <c r="U33" s="131">
        <v>0</v>
      </c>
      <c r="V33" s="190">
        <v>0</v>
      </c>
      <c r="W33" s="191">
        <v>0</v>
      </c>
      <c r="X33" s="192">
        <v>0</v>
      </c>
      <c r="Y33" s="193">
        <v>0</v>
      </c>
      <c r="Z33" s="194">
        <v>0</v>
      </c>
      <c r="AA33" s="27">
        <v>110</v>
      </c>
      <c r="AB33" s="28">
        <v>744</v>
      </c>
      <c r="AC33" s="16">
        <f t="shared" si="0"/>
        <v>854</v>
      </c>
      <c r="AD33" s="24">
        <v>26</v>
      </c>
      <c r="AE33" s="91">
        <f t="shared" si="10"/>
        <v>854</v>
      </c>
      <c r="AF33" s="49">
        <f t="shared" si="7"/>
        <v>890</v>
      </c>
      <c r="AG33" s="49">
        <f t="shared" si="12"/>
        <v>860</v>
      </c>
      <c r="AI33" s="162">
        <f t="shared" si="11"/>
        <v>0</v>
      </c>
      <c r="AJ33" s="84">
        <f t="shared" si="2"/>
        <v>0</v>
      </c>
      <c r="AK33" s="95">
        <f t="shared" si="3"/>
        <v>0</v>
      </c>
      <c r="AL33" s="121">
        <f t="shared" si="4"/>
        <v>0</v>
      </c>
      <c r="AM33" s="117">
        <f t="shared" si="5"/>
        <v>0</v>
      </c>
      <c r="AN33" s="141">
        <f t="shared" si="6"/>
        <v>0</v>
      </c>
    </row>
    <row r="34" spans="1:40" ht="14.25" thickBot="1">
      <c r="A34" s="24">
        <v>27</v>
      </c>
      <c r="B34" s="25">
        <v>28</v>
      </c>
      <c r="C34" s="25">
        <v>30</v>
      </c>
      <c r="D34" s="25">
        <v>113</v>
      </c>
      <c r="E34" s="26">
        <v>779</v>
      </c>
      <c r="F34" s="53">
        <v>892</v>
      </c>
      <c r="G34" s="57">
        <v>3</v>
      </c>
      <c r="H34" s="25">
        <v>4</v>
      </c>
      <c r="I34" s="20">
        <v>0</v>
      </c>
      <c r="J34" s="21">
        <v>0</v>
      </c>
      <c r="K34" s="21">
        <v>2</v>
      </c>
      <c r="L34" s="21">
        <v>28</v>
      </c>
      <c r="M34" s="40">
        <v>0</v>
      </c>
      <c r="N34" s="40">
        <v>0</v>
      </c>
      <c r="O34" s="159">
        <v>0</v>
      </c>
      <c r="P34" s="159">
        <v>0</v>
      </c>
      <c r="Q34" s="151">
        <v>0</v>
      </c>
      <c r="R34" s="137">
        <v>0</v>
      </c>
      <c r="S34" s="113">
        <v>0</v>
      </c>
      <c r="T34" s="114">
        <v>0</v>
      </c>
      <c r="U34" s="131">
        <v>0</v>
      </c>
      <c r="V34" s="190">
        <v>0</v>
      </c>
      <c r="W34" s="191">
        <v>0</v>
      </c>
      <c r="X34" s="192">
        <v>0</v>
      </c>
      <c r="Y34" s="193">
        <v>0</v>
      </c>
      <c r="Z34" s="194">
        <v>0</v>
      </c>
      <c r="AA34" s="27">
        <v>108</v>
      </c>
      <c r="AB34" s="28">
        <v>747</v>
      </c>
      <c r="AC34" s="16">
        <f t="shared" si="0"/>
        <v>855</v>
      </c>
      <c r="AD34" s="24">
        <v>27</v>
      </c>
      <c r="AE34" s="91">
        <f t="shared" si="10"/>
        <v>855</v>
      </c>
      <c r="AF34" s="49">
        <f t="shared" si="7"/>
        <v>892</v>
      </c>
      <c r="AG34" s="49">
        <f t="shared" si="12"/>
        <v>862</v>
      </c>
      <c r="AI34" s="162">
        <f t="shared" si="11"/>
        <v>0</v>
      </c>
      <c r="AJ34" s="84">
        <f t="shared" si="2"/>
        <v>0</v>
      </c>
      <c r="AK34" s="95">
        <f t="shared" si="3"/>
        <v>0</v>
      </c>
      <c r="AL34" s="121">
        <f t="shared" si="4"/>
        <v>0</v>
      </c>
      <c r="AM34" s="117">
        <f t="shared" si="5"/>
        <v>0</v>
      </c>
      <c r="AN34" s="141">
        <f t="shared" si="6"/>
        <v>0</v>
      </c>
    </row>
    <row r="35" spans="1:40" ht="14.25" thickBot="1">
      <c r="A35" s="24">
        <v>28</v>
      </c>
      <c r="B35" s="25">
        <v>25</v>
      </c>
      <c r="C35" s="25">
        <v>22</v>
      </c>
      <c r="D35" s="25">
        <v>111</v>
      </c>
      <c r="E35" s="26">
        <v>779</v>
      </c>
      <c r="F35" s="53">
        <v>890</v>
      </c>
      <c r="G35" s="57">
        <v>4</v>
      </c>
      <c r="H35" s="25">
        <v>15</v>
      </c>
      <c r="I35" s="20">
        <v>0</v>
      </c>
      <c r="J35" s="21">
        <v>0</v>
      </c>
      <c r="K35" s="21">
        <v>2</v>
      </c>
      <c r="L35" s="21">
        <v>28</v>
      </c>
      <c r="M35" s="40">
        <v>0</v>
      </c>
      <c r="N35" s="40">
        <v>0</v>
      </c>
      <c r="O35" s="159">
        <v>0</v>
      </c>
      <c r="P35" s="159">
        <v>0</v>
      </c>
      <c r="Q35" s="151">
        <v>0</v>
      </c>
      <c r="R35" s="137">
        <v>0</v>
      </c>
      <c r="S35" s="113">
        <v>0</v>
      </c>
      <c r="T35" s="114">
        <v>0</v>
      </c>
      <c r="U35" s="131">
        <v>0</v>
      </c>
      <c r="V35" s="190">
        <v>0</v>
      </c>
      <c r="W35" s="191">
        <v>0</v>
      </c>
      <c r="X35" s="192">
        <v>0</v>
      </c>
      <c r="Y35" s="193">
        <v>0</v>
      </c>
      <c r="Z35" s="194">
        <v>0</v>
      </c>
      <c r="AA35" s="27">
        <v>105</v>
      </c>
      <c r="AB35" s="28">
        <v>736</v>
      </c>
      <c r="AC35" s="16">
        <f t="shared" si="0"/>
        <v>841</v>
      </c>
      <c r="AD35" s="24">
        <v>28</v>
      </c>
      <c r="AE35" s="91">
        <f t="shared" si="10"/>
        <v>841</v>
      </c>
      <c r="AF35" s="49">
        <f t="shared" si="7"/>
        <v>889</v>
      </c>
      <c r="AG35" s="49">
        <f t="shared" si="12"/>
        <v>860</v>
      </c>
      <c r="AI35" s="162">
        <f t="shared" si="11"/>
        <v>0</v>
      </c>
      <c r="AJ35" s="84">
        <f t="shared" si="2"/>
        <v>0</v>
      </c>
      <c r="AK35" s="95">
        <f t="shared" si="3"/>
        <v>0</v>
      </c>
      <c r="AL35" s="121">
        <f t="shared" si="4"/>
        <v>0</v>
      </c>
      <c r="AM35" s="117">
        <f t="shared" si="5"/>
        <v>0</v>
      </c>
      <c r="AN35" s="141">
        <f t="shared" si="6"/>
        <v>0</v>
      </c>
    </row>
    <row r="36" spans="1:40" ht="14.25" thickBot="1">
      <c r="A36" s="24">
        <v>29</v>
      </c>
      <c r="B36" s="25">
        <v>34</v>
      </c>
      <c r="C36" s="25">
        <v>33</v>
      </c>
      <c r="D36" s="25">
        <v>110</v>
      </c>
      <c r="E36" s="26">
        <v>779</v>
      </c>
      <c r="F36" s="53">
        <v>840</v>
      </c>
      <c r="G36" s="57">
        <v>4</v>
      </c>
      <c r="H36" s="25">
        <v>15</v>
      </c>
      <c r="I36" s="20">
        <v>0</v>
      </c>
      <c r="J36" s="21">
        <v>0</v>
      </c>
      <c r="K36" s="21">
        <v>2</v>
      </c>
      <c r="L36" s="21">
        <v>28</v>
      </c>
      <c r="M36" s="40">
        <v>0</v>
      </c>
      <c r="N36" s="40">
        <v>0</v>
      </c>
      <c r="O36" s="159">
        <v>0</v>
      </c>
      <c r="P36" s="159">
        <v>0</v>
      </c>
      <c r="Q36" s="151">
        <v>0</v>
      </c>
      <c r="R36" s="137">
        <v>0</v>
      </c>
      <c r="S36" s="113">
        <v>0</v>
      </c>
      <c r="T36" s="114">
        <v>0</v>
      </c>
      <c r="U36" s="131">
        <v>0</v>
      </c>
      <c r="V36" s="190">
        <v>0</v>
      </c>
      <c r="W36" s="191">
        <v>0</v>
      </c>
      <c r="X36" s="192">
        <v>0</v>
      </c>
      <c r="Y36" s="193">
        <v>0</v>
      </c>
      <c r="Z36" s="194">
        <v>0</v>
      </c>
      <c r="AA36" s="27">
        <v>104</v>
      </c>
      <c r="AB36" s="28">
        <v>736</v>
      </c>
      <c r="AC36" s="16">
        <f t="shared" si="0"/>
        <v>840</v>
      </c>
      <c r="AD36" s="24">
        <v>29</v>
      </c>
      <c r="AE36" s="91">
        <f t="shared" si="10"/>
        <v>840</v>
      </c>
      <c r="AF36" s="49">
        <f t="shared" si="7"/>
        <v>889</v>
      </c>
      <c r="AG36" s="49">
        <f t="shared" si="12"/>
        <v>810</v>
      </c>
      <c r="AI36" s="162">
        <f t="shared" si="11"/>
        <v>0</v>
      </c>
      <c r="AJ36" s="84">
        <f t="shared" si="2"/>
        <v>0</v>
      </c>
      <c r="AK36" s="95">
        <f t="shared" si="3"/>
        <v>0</v>
      </c>
      <c r="AL36" s="121">
        <f t="shared" si="4"/>
        <v>0</v>
      </c>
      <c r="AM36" s="117">
        <f t="shared" si="5"/>
        <v>0</v>
      </c>
      <c r="AN36" s="141">
        <f t="shared" si="6"/>
        <v>0</v>
      </c>
    </row>
    <row r="37" spans="1:40" ht="14.25" thickBot="1">
      <c r="A37" s="24">
        <v>30</v>
      </c>
      <c r="B37" s="25">
        <v>38</v>
      </c>
      <c r="C37" s="25">
        <v>20</v>
      </c>
      <c r="D37" s="25">
        <v>110</v>
      </c>
      <c r="E37" s="26">
        <v>761</v>
      </c>
      <c r="F37" s="53">
        <v>871</v>
      </c>
      <c r="G37" s="63">
        <v>4</v>
      </c>
      <c r="H37" s="64">
        <v>13</v>
      </c>
      <c r="I37" s="20">
        <v>0</v>
      </c>
      <c r="J37" s="21">
        <v>0</v>
      </c>
      <c r="K37" s="21">
        <v>2</v>
      </c>
      <c r="L37" s="21">
        <v>27</v>
      </c>
      <c r="M37" s="40">
        <v>0</v>
      </c>
      <c r="N37" s="40">
        <v>0</v>
      </c>
      <c r="O37" s="159">
        <v>0</v>
      </c>
      <c r="P37" s="159">
        <v>0</v>
      </c>
      <c r="Q37" s="151">
        <v>0</v>
      </c>
      <c r="R37" s="137">
        <v>0</v>
      </c>
      <c r="S37" s="113">
        <v>0</v>
      </c>
      <c r="T37" s="114">
        <v>0</v>
      </c>
      <c r="U37" s="131">
        <v>0</v>
      </c>
      <c r="V37" s="190">
        <v>0</v>
      </c>
      <c r="W37" s="191">
        <v>0</v>
      </c>
      <c r="X37" s="192">
        <v>0</v>
      </c>
      <c r="Y37" s="193">
        <v>0</v>
      </c>
      <c r="Z37" s="194">
        <v>0</v>
      </c>
      <c r="AA37" s="27">
        <v>104</v>
      </c>
      <c r="AB37" s="28">
        <v>721</v>
      </c>
      <c r="AC37" s="16">
        <f t="shared" si="0"/>
        <v>825</v>
      </c>
      <c r="AD37" s="24">
        <v>30</v>
      </c>
      <c r="AE37" s="91">
        <f t="shared" si="10"/>
        <v>825</v>
      </c>
      <c r="AF37" s="49">
        <f t="shared" si="7"/>
        <v>822</v>
      </c>
      <c r="AG37" s="49">
        <f t="shared" si="12"/>
        <v>842</v>
      </c>
      <c r="AI37" s="162">
        <f t="shared" si="11"/>
        <v>0</v>
      </c>
      <c r="AJ37" s="84">
        <f t="shared" si="2"/>
        <v>0</v>
      </c>
      <c r="AK37" s="95">
        <f t="shared" si="3"/>
        <v>0</v>
      </c>
      <c r="AL37" s="121">
        <f t="shared" si="4"/>
        <v>0</v>
      </c>
      <c r="AM37" s="117">
        <f t="shared" si="5"/>
        <v>0</v>
      </c>
      <c r="AN37" s="141">
        <f t="shared" si="6"/>
        <v>0</v>
      </c>
    </row>
    <row r="38" spans="1:40" ht="14.25" thickBot="1">
      <c r="A38" s="29">
        <v>31</v>
      </c>
      <c r="B38" s="25">
        <v>32</v>
      </c>
      <c r="C38" s="25">
        <v>28</v>
      </c>
      <c r="D38" s="25">
        <v>107</v>
      </c>
      <c r="E38" s="26">
        <v>760</v>
      </c>
      <c r="F38" s="56">
        <v>867</v>
      </c>
      <c r="G38" s="56">
        <v>4</v>
      </c>
      <c r="H38" s="56">
        <v>12</v>
      </c>
      <c r="I38" s="20">
        <v>0</v>
      </c>
      <c r="J38" s="21">
        <v>0</v>
      </c>
      <c r="K38" s="21">
        <v>2</v>
      </c>
      <c r="L38" s="21">
        <v>28</v>
      </c>
      <c r="M38" s="40">
        <v>0</v>
      </c>
      <c r="N38" s="40">
        <v>0</v>
      </c>
      <c r="O38" s="159">
        <v>0</v>
      </c>
      <c r="P38" s="159">
        <v>0</v>
      </c>
      <c r="Q38" s="151">
        <v>0</v>
      </c>
      <c r="R38" s="137">
        <v>0</v>
      </c>
      <c r="S38" s="113">
        <v>0</v>
      </c>
      <c r="T38" s="114">
        <v>0</v>
      </c>
      <c r="U38" s="131">
        <v>0</v>
      </c>
      <c r="V38" s="190">
        <v>0</v>
      </c>
      <c r="W38" s="191">
        <v>0</v>
      </c>
      <c r="X38" s="192">
        <v>0</v>
      </c>
      <c r="Y38" s="193">
        <v>0</v>
      </c>
      <c r="Z38" s="194">
        <v>0</v>
      </c>
      <c r="AA38" s="27">
        <v>101</v>
      </c>
      <c r="AB38" s="28">
        <v>720</v>
      </c>
      <c r="AC38" s="16">
        <f t="shared" si="0"/>
        <v>821</v>
      </c>
      <c r="AD38" s="29">
        <v>31</v>
      </c>
      <c r="AE38" s="91">
        <f t="shared" si="10"/>
        <v>821</v>
      </c>
      <c r="AF38" s="49">
        <f t="shared" si="7"/>
        <v>867</v>
      </c>
      <c r="AG38" s="49">
        <f t="shared" si="12"/>
        <v>837</v>
      </c>
      <c r="AI38" s="162">
        <f t="shared" si="11"/>
        <v>0</v>
      </c>
      <c r="AJ38" s="84">
        <f t="shared" si="2"/>
        <v>0</v>
      </c>
      <c r="AK38" s="95">
        <f t="shared" si="3"/>
        <v>0</v>
      </c>
      <c r="AL38" s="95">
        <f>U38+V38</f>
        <v>0</v>
      </c>
      <c r="AM38" s="95">
        <v>17</v>
      </c>
      <c r="AN38" s="95">
        <f>V38+W38</f>
        <v>0</v>
      </c>
    </row>
    <row r="39" spans="1:40" ht="14.25" thickBot="1">
      <c r="A39" s="30" t="s">
        <v>8</v>
      </c>
      <c r="B39" s="31">
        <f>SUM(B8:B38)</f>
        <v>849</v>
      </c>
      <c r="C39" s="31">
        <f>SUM(C8:C38)</f>
        <v>862</v>
      </c>
      <c r="D39" s="31">
        <f aca="true" t="shared" si="13" ref="D39:AC39">SUM(D8:D38)</f>
        <v>3367</v>
      </c>
      <c r="E39" s="31">
        <f t="shared" si="13"/>
        <v>24079</v>
      </c>
      <c r="F39" s="31">
        <f t="shared" si="13"/>
        <v>27396</v>
      </c>
      <c r="G39" s="57">
        <f>SUM(G8:G38)</f>
        <v>106</v>
      </c>
      <c r="H39" s="25">
        <f>SUM(H8:H38)</f>
        <v>414</v>
      </c>
      <c r="I39" s="31">
        <f t="shared" si="13"/>
        <v>0</v>
      </c>
      <c r="J39" s="31">
        <f t="shared" si="13"/>
        <v>0</v>
      </c>
      <c r="K39" s="31">
        <f t="shared" si="13"/>
        <v>62</v>
      </c>
      <c r="L39" s="31">
        <f t="shared" si="13"/>
        <v>870</v>
      </c>
      <c r="M39" s="31">
        <f t="shared" si="13"/>
        <v>0</v>
      </c>
      <c r="N39" s="54">
        <f t="shared" si="13"/>
        <v>0</v>
      </c>
      <c r="O39" s="176">
        <f>SUM(O8:O38)</f>
        <v>0</v>
      </c>
      <c r="P39" s="176">
        <f>SUM(P8:P38)</f>
        <v>0</v>
      </c>
      <c r="Q39" s="177">
        <f>SUM(Q8:Q38)</f>
        <v>0</v>
      </c>
      <c r="R39" s="178">
        <f t="shared" si="13"/>
        <v>0</v>
      </c>
      <c r="S39" s="179">
        <f t="shared" si="13"/>
        <v>0</v>
      </c>
      <c r="T39" s="179">
        <f t="shared" si="13"/>
        <v>0</v>
      </c>
      <c r="U39" s="180">
        <f t="shared" si="13"/>
        <v>0</v>
      </c>
      <c r="V39" s="180">
        <f t="shared" si="13"/>
        <v>0</v>
      </c>
      <c r="W39" s="181">
        <f t="shared" si="13"/>
        <v>0</v>
      </c>
      <c r="X39" s="182">
        <f t="shared" si="13"/>
        <v>0</v>
      </c>
      <c r="Y39" s="148">
        <f t="shared" si="13"/>
        <v>0</v>
      </c>
      <c r="Z39" s="148">
        <f t="shared" si="13"/>
        <v>0</v>
      </c>
      <c r="AA39" s="31">
        <f t="shared" si="13"/>
        <v>3199</v>
      </c>
      <c r="AB39" s="33">
        <f t="shared" si="13"/>
        <v>22794</v>
      </c>
      <c r="AC39" s="39">
        <f t="shared" si="13"/>
        <v>25993</v>
      </c>
      <c r="AD39" s="39" t="s">
        <v>7</v>
      </c>
      <c r="AE39" s="91">
        <f>SUM(AE8:AE38)</f>
        <v>25993</v>
      </c>
      <c r="AF39" s="39">
        <f>SUM(AF8:AF37)</f>
        <v>26321</v>
      </c>
      <c r="AG39" s="39">
        <f>SUM(AG8:AG38)</f>
        <v>26205</v>
      </c>
      <c r="AH39" s="39">
        <f>SUM(AH8:AH37)</f>
        <v>0</v>
      </c>
      <c r="AI39" s="163">
        <f aca="true" t="shared" si="14" ref="AI39:AN39">SUM(AI8:AI38)</f>
        <v>7</v>
      </c>
      <c r="AJ39" s="86">
        <f t="shared" si="14"/>
        <v>0</v>
      </c>
      <c r="AK39" s="86">
        <f t="shared" si="14"/>
        <v>0</v>
      </c>
      <c r="AL39" s="86">
        <f t="shared" si="14"/>
        <v>0</v>
      </c>
      <c r="AM39" s="86">
        <f t="shared" si="14"/>
        <v>17</v>
      </c>
      <c r="AN39" s="86">
        <f t="shared" si="14"/>
        <v>0</v>
      </c>
    </row>
    <row r="40" spans="1:40" ht="13.5" thickBot="1">
      <c r="A40" s="30" t="s">
        <v>9</v>
      </c>
      <c r="B40" s="32">
        <f aca="true" t="shared" si="15" ref="B40:AC40">AVERAGE(B8:B38)</f>
        <v>27.387096774193548</v>
      </c>
      <c r="C40" s="32">
        <f t="shared" si="15"/>
        <v>27.806451612903224</v>
      </c>
      <c r="D40" s="32">
        <f t="shared" si="15"/>
        <v>108.61290322580645</v>
      </c>
      <c r="E40" s="32">
        <f t="shared" si="15"/>
        <v>776.741935483871</v>
      </c>
      <c r="F40" s="32">
        <f t="shared" si="15"/>
        <v>883.741935483871</v>
      </c>
      <c r="G40" s="32">
        <f t="shared" si="15"/>
        <v>3.4193548387096775</v>
      </c>
      <c r="H40" s="32">
        <f t="shared" si="15"/>
        <v>13.35483870967742</v>
      </c>
      <c r="I40" s="32">
        <f t="shared" si="15"/>
        <v>0</v>
      </c>
      <c r="J40" s="32">
        <f t="shared" si="15"/>
        <v>0</v>
      </c>
      <c r="K40" s="32">
        <f t="shared" si="15"/>
        <v>2</v>
      </c>
      <c r="L40" s="32">
        <f t="shared" si="15"/>
        <v>28.06451612903226</v>
      </c>
      <c r="M40" s="32">
        <f t="shared" si="15"/>
        <v>0</v>
      </c>
      <c r="N40" s="55">
        <f t="shared" si="15"/>
        <v>0</v>
      </c>
      <c r="O40" s="155">
        <f>AVERAGE(O8:O38)</f>
        <v>0</v>
      </c>
      <c r="P40" s="155">
        <f>AVERAGE(P8:P38)</f>
        <v>0</v>
      </c>
      <c r="Q40" s="153">
        <f>AVERAGE(Q8:Q38)</f>
        <v>0</v>
      </c>
      <c r="R40" s="139">
        <f t="shared" si="15"/>
        <v>0</v>
      </c>
      <c r="S40" s="116">
        <f t="shared" si="15"/>
        <v>0</v>
      </c>
      <c r="T40" s="116">
        <f t="shared" si="15"/>
        <v>0</v>
      </c>
      <c r="U40" s="134">
        <f t="shared" si="15"/>
        <v>0</v>
      </c>
      <c r="V40" s="134">
        <f t="shared" si="15"/>
        <v>0</v>
      </c>
      <c r="W40" s="126">
        <f t="shared" si="15"/>
        <v>0</v>
      </c>
      <c r="X40" s="127">
        <f t="shared" si="15"/>
        <v>0</v>
      </c>
      <c r="Y40" s="149">
        <f t="shared" si="15"/>
        <v>0</v>
      </c>
      <c r="Z40" s="149">
        <f t="shared" si="15"/>
        <v>0</v>
      </c>
      <c r="AA40" s="32">
        <f t="shared" si="15"/>
        <v>103.19354838709677</v>
      </c>
      <c r="AB40" s="32">
        <f t="shared" si="15"/>
        <v>735.2903225806451</v>
      </c>
      <c r="AC40" s="32">
        <f t="shared" si="15"/>
        <v>838.483870967742</v>
      </c>
      <c r="AD40" s="32" t="s">
        <v>9</v>
      </c>
      <c r="AE40" s="92">
        <f>AVERAGE(AE8:AE38)</f>
        <v>838.483870967742</v>
      </c>
      <c r="AF40" s="41">
        <f>AVERAGE(AF8:AF37)</f>
        <v>877.3666666666667</v>
      </c>
      <c r="AG40" s="41">
        <f>AVERAGE(AG8:AG38)</f>
        <v>845.3225806451613</v>
      </c>
      <c r="AH40" s="41" t="e">
        <f>AVERAGE(AH8:AH37)</f>
        <v>#DIV/0!</v>
      </c>
      <c r="AI40" s="164">
        <f>AVERAGE(AI8:AI38)</f>
        <v>0.22580645161290322</v>
      </c>
      <c r="AJ40" s="87">
        <f>AVERAGE(AJ8:AJ38)</f>
        <v>0</v>
      </c>
      <c r="AK40" s="87">
        <f>AVERAGE(AK30:AK38)</f>
        <v>0</v>
      </c>
      <c r="AL40" s="87">
        <f>AVERAGE(AL30:AL38)</f>
        <v>0</v>
      </c>
      <c r="AM40" s="87">
        <f>AVERAGE(AM30:AM38)</f>
        <v>1.8888888888888888</v>
      </c>
      <c r="AN40" s="87">
        <f>AVERAGE(AN30:AN38)</f>
        <v>0</v>
      </c>
    </row>
  </sheetData>
  <sheetProtection/>
  <mergeCells count="14">
    <mergeCell ref="W5:X5"/>
    <mergeCell ref="Y5:Z5"/>
    <mergeCell ref="AA5:AC5"/>
    <mergeCell ref="B6:C6"/>
    <mergeCell ref="G6:H6"/>
    <mergeCell ref="I6:J6"/>
    <mergeCell ref="B5:C5"/>
    <mergeCell ref="D5:F5"/>
    <mergeCell ref="G5:J5"/>
    <mergeCell ref="K5:L5"/>
    <mergeCell ref="O5:P5"/>
    <mergeCell ref="Q5:R5"/>
    <mergeCell ref="S5:T5"/>
    <mergeCell ref="U5:V5"/>
  </mergeCells>
  <printOptions/>
  <pageMargins left="0.15" right="0.1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N40"/>
  <sheetViews>
    <sheetView zoomScalePageLayoutView="0" workbookViewId="0" topLeftCell="A2">
      <pane xSplit="21" ySplit="11" topLeftCell="V22" activePane="bottomRight" state="frozen"/>
      <selection pane="topLeft" activeCell="AF8" sqref="AF8"/>
      <selection pane="topRight" activeCell="AF8" sqref="AF8"/>
      <selection pane="bottomLeft" activeCell="AF8" sqref="AF8"/>
      <selection pane="bottomRight" activeCell="AF8" sqref="AF8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5.8515625" style="0" customWidth="1"/>
    <col min="4" max="4" width="5.140625" style="0" customWidth="1"/>
    <col min="5" max="5" width="6.8515625" style="0" customWidth="1"/>
    <col min="6" max="6" width="6.421875" style="0" customWidth="1"/>
    <col min="7" max="7" width="4.28125" style="0" customWidth="1"/>
    <col min="8" max="8" width="4.140625" style="0" customWidth="1"/>
    <col min="9" max="9" width="4.57421875" style="0" customWidth="1"/>
    <col min="10" max="10" width="4.00390625" style="0" customWidth="1"/>
    <col min="11" max="11" width="4.28125" style="0" customWidth="1"/>
    <col min="12" max="14" width="6.00390625" style="0" customWidth="1"/>
    <col min="15" max="16" width="6.00390625" style="62" customWidth="1"/>
    <col min="17" max="17" width="6.00390625" style="0" customWidth="1"/>
    <col min="18" max="24" width="6.140625" style="2" customWidth="1"/>
    <col min="25" max="25" width="6.7109375" style="2" customWidth="1"/>
    <col min="26" max="26" width="7.00390625" style="2" customWidth="1"/>
    <col min="27" max="27" width="6.28125" style="0" customWidth="1"/>
    <col min="28" max="28" width="6.7109375" style="0" customWidth="1"/>
    <col min="29" max="29" width="6.421875" style="0" customWidth="1"/>
    <col min="30" max="30" width="6.57421875" style="0" customWidth="1"/>
    <col min="31" max="31" width="6.7109375" style="79" customWidth="1"/>
    <col min="32" max="32" width="7.28125" style="0" customWidth="1"/>
    <col min="33" max="33" width="8.28125" style="0" customWidth="1"/>
    <col min="34" max="34" width="1.421875" style="0" customWidth="1"/>
    <col min="35" max="36" width="8.8515625" style="0" customWidth="1"/>
  </cols>
  <sheetData>
    <row r="2" spans="1:28" ht="22.5">
      <c r="A2" s="1" t="s">
        <v>66</v>
      </c>
      <c r="I2" s="2"/>
      <c r="J2" s="2"/>
      <c r="K2" s="2"/>
      <c r="L2" s="2"/>
      <c r="M2" s="2"/>
      <c r="N2" s="2"/>
      <c r="O2" s="156"/>
      <c r="P2" s="156"/>
      <c r="Q2" s="2"/>
      <c r="AA2" s="3"/>
      <c r="AB2" s="4"/>
    </row>
    <row r="3" spans="1:28" ht="17.25">
      <c r="A3" s="5" t="s">
        <v>0</v>
      </c>
      <c r="B3" s="5"/>
      <c r="C3" s="6" t="s">
        <v>22</v>
      </c>
      <c r="D3" s="6"/>
      <c r="E3" s="6"/>
      <c r="F3" s="5"/>
      <c r="G3" s="5"/>
      <c r="H3" s="5"/>
      <c r="I3" s="7"/>
      <c r="J3" s="7"/>
      <c r="K3" s="7"/>
      <c r="L3" s="7"/>
      <c r="M3" s="7"/>
      <c r="N3" s="7"/>
      <c r="O3" s="157"/>
      <c r="P3" s="157"/>
      <c r="Q3" s="7"/>
      <c r="R3" s="7"/>
      <c r="S3" s="7"/>
      <c r="T3" s="7"/>
      <c r="U3" s="7"/>
      <c r="V3" s="7"/>
      <c r="W3" s="7"/>
      <c r="X3" s="7"/>
      <c r="Y3" s="7"/>
      <c r="Z3" s="7"/>
      <c r="AA3" s="3"/>
      <c r="AB3" s="4"/>
    </row>
    <row r="4" spans="1:28" ht="18" thickBot="1">
      <c r="A4" s="5"/>
      <c r="B4" s="5"/>
      <c r="C4" s="8"/>
      <c r="D4" s="8"/>
      <c r="E4" s="8"/>
      <c r="F4" s="5"/>
      <c r="G4" s="5"/>
      <c r="H4" s="5"/>
      <c r="I4" s="7"/>
      <c r="J4" s="7"/>
      <c r="K4" s="7"/>
      <c r="L4" s="7"/>
      <c r="M4" s="7"/>
      <c r="N4" s="7"/>
      <c r="O4" s="157"/>
      <c r="P4" s="157"/>
      <c r="Q4" s="7"/>
      <c r="R4" s="7"/>
      <c r="S4" s="7"/>
      <c r="T4" s="7"/>
      <c r="U4" s="7"/>
      <c r="V4" s="7"/>
      <c r="W4" s="7"/>
      <c r="X4" s="7"/>
      <c r="Y4" s="7"/>
      <c r="Z4" s="7"/>
      <c r="AA4" s="3"/>
      <c r="AB4" s="4"/>
    </row>
    <row r="5" spans="1:31" ht="19.5" customHeight="1" thickBot="1">
      <c r="A5" s="47"/>
      <c r="B5" s="304" t="s">
        <v>1</v>
      </c>
      <c r="C5" s="305"/>
      <c r="D5" s="306" t="s">
        <v>2</v>
      </c>
      <c r="E5" s="306"/>
      <c r="F5" s="306"/>
      <c r="G5" s="278" t="s">
        <v>32</v>
      </c>
      <c r="H5" s="279"/>
      <c r="I5" s="279"/>
      <c r="J5" s="280"/>
      <c r="K5" s="281" t="s">
        <v>26</v>
      </c>
      <c r="L5" s="282"/>
      <c r="M5" s="82" t="s">
        <v>33</v>
      </c>
      <c r="N5" s="80"/>
      <c r="O5" s="283" t="s">
        <v>61</v>
      </c>
      <c r="P5" s="284"/>
      <c r="Q5" s="285" t="s">
        <v>34</v>
      </c>
      <c r="R5" s="286"/>
      <c r="S5" s="287" t="s">
        <v>44</v>
      </c>
      <c r="T5" s="288"/>
      <c r="U5" s="289" t="s">
        <v>48</v>
      </c>
      <c r="V5" s="290"/>
      <c r="W5" s="291" t="s">
        <v>55</v>
      </c>
      <c r="X5" s="292"/>
      <c r="Y5" s="293" t="s">
        <v>54</v>
      </c>
      <c r="Z5" s="294"/>
      <c r="AA5" s="295" t="s">
        <v>3</v>
      </c>
      <c r="AB5" s="296"/>
      <c r="AC5" s="297"/>
      <c r="AE5" s="90"/>
    </row>
    <row r="6" spans="1:40" ht="49.5" customHeight="1" thickBot="1">
      <c r="A6" s="46"/>
      <c r="B6" s="298" t="s">
        <v>31</v>
      </c>
      <c r="C6" s="299"/>
      <c r="D6" s="42"/>
      <c r="E6" s="43"/>
      <c r="F6" s="50"/>
      <c r="G6" s="300" t="s">
        <v>28</v>
      </c>
      <c r="H6" s="301"/>
      <c r="I6" s="302" t="s">
        <v>27</v>
      </c>
      <c r="J6" s="303"/>
      <c r="K6" s="13"/>
      <c r="L6" s="13"/>
      <c r="M6" s="83"/>
      <c r="N6" s="61"/>
      <c r="O6" s="158"/>
      <c r="P6" s="158"/>
      <c r="Q6" s="150"/>
      <c r="R6" s="135" t="s">
        <v>36</v>
      </c>
      <c r="S6" s="109"/>
      <c r="T6" s="110"/>
      <c r="U6" s="128"/>
      <c r="V6" s="128"/>
      <c r="W6" s="183"/>
      <c r="X6" s="184"/>
      <c r="Y6" s="185"/>
      <c r="Z6" s="186"/>
      <c r="AA6" s="14"/>
      <c r="AB6" s="15"/>
      <c r="AC6" s="48"/>
      <c r="AE6" s="89" t="s">
        <v>41</v>
      </c>
      <c r="AI6" s="165" t="s">
        <v>62</v>
      </c>
      <c r="AJ6" s="85" t="s">
        <v>34</v>
      </c>
      <c r="AK6" s="94" t="s">
        <v>44</v>
      </c>
      <c r="AL6" s="122" t="s">
        <v>51</v>
      </c>
      <c r="AM6" s="123" t="s">
        <v>56</v>
      </c>
      <c r="AN6" s="142" t="s">
        <v>57</v>
      </c>
    </row>
    <row r="7" spans="1:40" ht="17.25" customHeight="1" thickBot="1">
      <c r="A7" s="9" t="s">
        <v>4</v>
      </c>
      <c r="B7" s="10" t="s">
        <v>27</v>
      </c>
      <c r="C7" s="10" t="s">
        <v>28</v>
      </c>
      <c r="D7" s="10" t="s">
        <v>5</v>
      </c>
      <c r="E7" s="11" t="s">
        <v>6</v>
      </c>
      <c r="F7" s="51" t="s">
        <v>7</v>
      </c>
      <c r="G7" s="59" t="s">
        <v>5</v>
      </c>
      <c r="H7" s="60" t="s">
        <v>6</v>
      </c>
      <c r="I7" s="12" t="s">
        <v>5</v>
      </c>
      <c r="J7" s="13" t="s">
        <v>6</v>
      </c>
      <c r="K7" s="13" t="s">
        <v>5</v>
      </c>
      <c r="L7" s="13" t="s">
        <v>6</v>
      </c>
      <c r="M7" s="81" t="s">
        <v>42</v>
      </c>
      <c r="N7" s="81" t="s">
        <v>6</v>
      </c>
      <c r="O7" s="160" t="s">
        <v>5</v>
      </c>
      <c r="P7" s="161" t="s">
        <v>6</v>
      </c>
      <c r="Q7" s="140" t="s">
        <v>5</v>
      </c>
      <c r="R7" s="136" t="s">
        <v>6</v>
      </c>
      <c r="S7" s="111" t="s">
        <v>5</v>
      </c>
      <c r="T7" s="112" t="s">
        <v>6</v>
      </c>
      <c r="U7" s="129" t="s">
        <v>5</v>
      </c>
      <c r="V7" s="130" t="s">
        <v>6</v>
      </c>
      <c r="W7" s="196" t="s">
        <v>5</v>
      </c>
      <c r="X7" s="197" t="s">
        <v>6</v>
      </c>
      <c r="Y7" s="198" t="s">
        <v>5</v>
      </c>
      <c r="Z7" s="218" t="s">
        <v>6</v>
      </c>
      <c r="AA7" s="44" t="s">
        <v>5</v>
      </c>
      <c r="AB7" s="45" t="s">
        <v>6</v>
      </c>
      <c r="AC7" s="16" t="s">
        <v>7</v>
      </c>
      <c r="AD7" s="47" t="s">
        <v>4</v>
      </c>
      <c r="AE7" s="91"/>
      <c r="AF7" s="65" t="s">
        <v>29</v>
      </c>
      <c r="AG7" t="s">
        <v>30</v>
      </c>
      <c r="AI7" s="162"/>
      <c r="AJ7" s="84" t="s">
        <v>37</v>
      </c>
      <c r="AK7" s="95" t="s">
        <v>7</v>
      </c>
      <c r="AL7" s="121"/>
      <c r="AM7" s="117"/>
      <c r="AN7" s="141"/>
    </row>
    <row r="8" spans="1:40" ht="14.25" thickBot="1">
      <c r="A8" s="17">
        <v>1</v>
      </c>
      <c r="B8" s="18"/>
      <c r="C8" s="18"/>
      <c r="D8" s="18"/>
      <c r="E8" s="19"/>
      <c r="F8" s="52"/>
      <c r="G8" s="58"/>
      <c r="H8" s="18"/>
      <c r="I8" s="20">
        <v>0</v>
      </c>
      <c r="J8" s="21">
        <v>0</v>
      </c>
      <c r="K8" s="21"/>
      <c r="L8" s="21"/>
      <c r="M8" s="40">
        <v>0</v>
      </c>
      <c r="N8" s="40">
        <v>0</v>
      </c>
      <c r="O8" s="159">
        <v>0</v>
      </c>
      <c r="P8" s="159">
        <v>0</v>
      </c>
      <c r="Q8" s="151">
        <v>0</v>
      </c>
      <c r="R8" s="137">
        <v>0</v>
      </c>
      <c r="S8" s="113">
        <v>0</v>
      </c>
      <c r="T8" s="114">
        <v>0</v>
      </c>
      <c r="U8" s="131">
        <v>0</v>
      </c>
      <c r="V8" s="132">
        <v>0</v>
      </c>
      <c r="W8" s="191">
        <v>0</v>
      </c>
      <c r="X8" s="192">
        <v>0</v>
      </c>
      <c r="Y8" s="193">
        <v>0</v>
      </c>
      <c r="Z8" s="194">
        <v>0</v>
      </c>
      <c r="AA8" s="22"/>
      <c r="AB8" s="23"/>
      <c r="AC8" s="16">
        <f>SUM(AA8:AB8)</f>
        <v>0</v>
      </c>
      <c r="AD8" s="17">
        <v>1</v>
      </c>
      <c r="AE8" s="91">
        <f>SUM(Q8:AB8)</f>
        <v>0</v>
      </c>
      <c r="AF8" s="49">
        <f>Sept!F37-B8+C8</f>
        <v>0</v>
      </c>
      <c r="AG8" s="49">
        <f>F8-SUM(I8:Z8)</f>
        <v>0</v>
      </c>
      <c r="AI8" s="162">
        <v>0</v>
      </c>
      <c r="AJ8" s="84">
        <f>SUM(Q8:R8)</f>
        <v>0</v>
      </c>
      <c r="AK8" s="95">
        <f>S8+T8</f>
        <v>0</v>
      </c>
      <c r="AL8" s="121">
        <f>SUM(U8:V8)</f>
        <v>0</v>
      </c>
      <c r="AM8" s="117">
        <f>SUM(W8:X8)</f>
        <v>0</v>
      </c>
      <c r="AN8" s="141">
        <f>SUM(Y8:Z8)</f>
        <v>0</v>
      </c>
    </row>
    <row r="9" spans="1:40" ht="14.25" thickBot="1">
      <c r="A9" s="24">
        <v>2</v>
      </c>
      <c r="B9" s="25"/>
      <c r="C9" s="25"/>
      <c r="D9" s="25"/>
      <c r="E9" s="26"/>
      <c r="F9" s="53"/>
      <c r="G9" s="57"/>
      <c r="H9" s="25"/>
      <c r="I9" s="20">
        <v>0</v>
      </c>
      <c r="J9" s="21">
        <v>0</v>
      </c>
      <c r="K9" s="21"/>
      <c r="L9" s="21"/>
      <c r="M9" s="40">
        <v>0</v>
      </c>
      <c r="N9" s="40">
        <v>0</v>
      </c>
      <c r="O9" s="159">
        <v>0</v>
      </c>
      <c r="P9" s="159">
        <v>0</v>
      </c>
      <c r="Q9" s="151">
        <v>0</v>
      </c>
      <c r="R9" s="137">
        <v>0</v>
      </c>
      <c r="S9" s="113">
        <v>0</v>
      </c>
      <c r="T9" s="114">
        <v>0</v>
      </c>
      <c r="U9" s="131">
        <v>0</v>
      </c>
      <c r="V9" s="132">
        <v>0</v>
      </c>
      <c r="W9" s="191">
        <v>0</v>
      </c>
      <c r="X9" s="192">
        <v>0</v>
      </c>
      <c r="Y9" s="193">
        <v>0</v>
      </c>
      <c r="Z9" s="194">
        <v>0</v>
      </c>
      <c r="AA9" s="27"/>
      <c r="AB9" s="28"/>
      <c r="AC9" s="16">
        <f aca="true" t="shared" si="0" ref="AC9:AC38">SUM(AA9:AB9)</f>
        <v>0</v>
      </c>
      <c r="AD9" s="24">
        <v>2</v>
      </c>
      <c r="AE9" s="91">
        <f>SUM(O9:AB9)</f>
        <v>0</v>
      </c>
      <c r="AF9" s="49">
        <f>F8-B9+C9</f>
        <v>0</v>
      </c>
      <c r="AG9" s="49">
        <f>F9-SUM(I9:Z9)</f>
        <v>0</v>
      </c>
      <c r="AI9" s="162">
        <f aca="true" t="shared" si="1" ref="AI9:AI18">SUM(O9:P9)</f>
        <v>0</v>
      </c>
      <c r="AJ9" s="84">
        <f aca="true" t="shared" si="2" ref="AJ9:AJ38">SUM(Q9:R9)</f>
        <v>0</v>
      </c>
      <c r="AK9" s="95">
        <f aca="true" t="shared" si="3" ref="AK9:AK38">S9+T9</f>
        <v>0</v>
      </c>
      <c r="AL9" s="121">
        <f aca="true" t="shared" si="4" ref="AL9:AL37">SUM(U9:V9)</f>
        <v>0</v>
      </c>
      <c r="AM9" s="117">
        <f aca="true" t="shared" si="5" ref="AM9:AM37">SUM(W9:X9)</f>
        <v>0</v>
      </c>
      <c r="AN9" s="141">
        <f aca="true" t="shared" si="6" ref="AN9:AN37">SUM(Y9:Z9)</f>
        <v>0</v>
      </c>
    </row>
    <row r="10" spans="1:40" ht="14.25" thickBot="1">
      <c r="A10" s="24">
        <v>3</v>
      </c>
      <c r="B10" s="25"/>
      <c r="C10" s="25"/>
      <c r="D10" s="25"/>
      <c r="E10" s="26"/>
      <c r="F10" s="53"/>
      <c r="G10" s="57"/>
      <c r="H10" s="25"/>
      <c r="I10" s="20">
        <v>0</v>
      </c>
      <c r="J10" s="21">
        <v>0</v>
      </c>
      <c r="K10" s="21"/>
      <c r="L10" s="21"/>
      <c r="M10" s="40">
        <v>0</v>
      </c>
      <c r="N10" s="40">
        <v>0</v>
      </c>
      <c r="O10" s="159">
        <v>0</v>
      </c>
      <c r="P10" s="159">
        <v>0</v>
      </c>
      <c r="Q10" s="151">
        <v>0</v>
      </c>
      <c r="R10" s="137">
        <v>0</v>
      </c>
      <c r="S10" s="113">
        <v>0</v>
      </c>
      <c r="T10" s="114">
        <v>0</v>
      </c>
      <c r="U10" s="131">
        <v>0</v>
      </c>
      <c r="V10" s="132">
        <v>0</v>
      </c>
      <c r="W10" s="191">
        <v>0</v>
      </c>
      <c r="X10" s="192">
        <v>0</v>
      </c>
      <c r="Y10" s="193">
        <v>0</v>
      </c>
      <c r="Z10" s="194">
        <v>0</v>
      </c>
      <c r="AA10" s="27"/>
      <c r="AB10" s="28"/>
      <c r="AC10" s="16">
        <f t="shared" si="0"/>
        <v>0</v>
      </c>
      <c r="AD10" s="24">
        <v>3</v>
      </c>
      <c r="AE10" s="91">
        <f>SUM(O10:AB10)</f>
        <v>0</v>
      </c>
      <c r="AF10" s="49">
        <f aca="true" t="shared" si="7" ref="AF10:AF38">F9-B10+C10</f>
        <v>0</v>
      </c>
      <c r="AG10" s="49">
        <f>F10-SUM(I10:Z10)</f>
        <v>0</v>
      </c>
      <c r="AI10" s="162">
        <f t="shared" si="1"/>
        <v>0</v>
      </c>
      <c r="AJ10" s="84">
        <f>SUM(Q10:R10)</f>
        <v>0</v>
      </c>
      <c r="AK10" s="95">
        <f t="shared" si="3"/>
        <v>0</v>
      </c>
      <c r="AL10" s="121">
        <f t="shared" si="4"/>
        <v>0</v>
      </c>
      <c r="AM10" s="117">
        <f t="shared" si="5"/>
        <v>0</v>
      </c>
      <c r="AN10" s="141">
        <f t="shared" si="6"/>
        <v>0</v>
      </c>
    </row>
    <row r="11" spans="1:40" ht="14.25" thickBot="1">
      <c r="A11" s="24">
        <v>4</v>
      </c>
      <c r="B11" s="25"/>
      <c r="C11" s="25"/>
      <c r="D11" s="25"/>
      <c r="E11" s="26"/>
      <c r="F11" s="53"/>
      <c r="G11" s="57"/>
      <c r="H11" s="25"/>
      <c r="I11" s="20">
        <v>0</v>
      </c>
      <c r="J11" s="21">
        <v>0</v>
      </c>
      <c r="K11" s="21"/>
      <c r="L11" s="21"/>
      <c r="M11" s="40">
        <v>0</v>
      </c>
      <c r="N11" s="40">
        <v>0</v>
      </c>
      <c r="O11" s="159">
        <v>0</v>
      </c>
      <c r="P11" s="159">
        <v>0</v>
      </c>
      <c r="Q11" s="151">
        <v>0</v>
      </c>
      <c r="R11" s="137">
        <v>0</v>
      </c>
      <c r="S11" s="113">
        <v>0</v>
      </c>
      <c r="T11" s="114">
        <v>0</v>
      </c>
      <c r="U11" s="131">
        <v>0</v>
      </c>
      <c r="V11" s="132">
        <v>0</v>
      </c>
      <c r="W11" s="191">
        <v>0</v>
      </c>
      <c r="X11" s="192">
        <v>0</v>
      </c>
      <c r="Y11" s="193">
        <v>0</v>
      </c>
      <c r="Z11" s="194">
        <v>0</v>
      </c>
      <c r="AA11" s="27"/>
      <c r="AB11" s="28"/>
      <c r="AC11" s="16">
        <f t="shared" si="0"/>
        <v>0</v>
      </c>
      <c r="AD11" s="24">
        <v>4</v>
      </c>
      <c r="AE11" s="91">
        <f aca="true" t="shared" si="8" ref="AE11:AE16">SUM(O11:AB11)</f>
        <v>0</v>
      </c>
      <c r="AF11" s="49">
        <f t="shared" si="7"/>
        <v>0</v>
      </c>
      <c r="AG11" s="49">
        <f aca="true" t="shared" si="9" ref="AG11:AG31">F11-SUM(I11:Z11)</f>
        <v>0</v>
      </c>
      <c r="AI11" s="162">
        <f t="shared" si="1"/>
        <v>0</v>
      </c>
      <c r="AJ11" s="84">
        <f t="shared" si="2"/>
        <v>0</v>
      </c>
      <c r="AK11" s="95">
        <f t="shared" si="3"/>
        <v>0</v>
      </c>
      <c r="AL11" s="121">
        <f t="shared" si="4"/>
        <v>0</v>
      </c>
      <c r="AM11" s="117">
        <f t="shared" si="5"/>
        <v>0</v>
      </c>
      <c r="AN11" s="141">
        <f t="shared" si="6"/>
        <v>0</v>
      </c>
    </row>
    <row r="12" spans="1:40" ht="14.25" thickBot="1">
      <c r="A12" s="24">
        <v>5</v>
      </c>
      <c r="B12" s="25"/>
      <c r="C12" s="25"/>
      <c r="D12" s="25"/>
      <c r="E12" s="26"/>
      <c r="F12" s="53"/>
      <c r="G12" s="57"/>
      <c r="H12" s="25"/>
      <c r="I12" s="20">
        <v>0</v>
      </c>
      <c r="J12" s="21">
        <v>0</v>
      </c>
      <c r="K12" s="21"/>
      <c r="L12" s="21"/>
      <c r="M12" s="40">
        <v>0</v>
      </c>
      <c r="N12" s="40">
        <v>0</v>
      </c>
      <c r="O12" s="159">
        <v>0</v>
      </c>
      <c r="P12" s="159">
        <v>0</v>
      </c>
      <c r="Q12" s="151">
        <v>0</v>
      </c>
      <c r="R12" s="137">
        <v>0</v>
      </c>
      <c r="S12" s="113">
        <v>0</v>
      </c>
      <c r="T12" s="114">
        <v>0</v>
      </c>
      <c r="U12" s="131">
        <v>0</v>
      </c>
      <c r="V12" s="132">
        <v>0</v>
      </c>
      <c r="W12" s="191">
        <v>0</v>
      </c>
      <c r="X12" s="192">
        <v>0</v>
      </c>
      <c r="Y12" s="193">
        <v>0</v>
      </c>
      <c r="Z12" s="194">
        <v>0</v>
      </c>
      <c r="AA12" s="27"/>
      <c r="AB12" s="28"/>
      <c r="AC12" s="16">
        <f t="shared" si="0"/>
        <v>0</v>
      </c>
      <c r="AD12" s="24">
        <v>5</v>
      </c>
      <c r="AE12" s="91">
        <f t="shared" si="8"/>
        <v>0</v>
      </c>
      <c r="AF12" s="49">
        <f t="shared" si="7"/>
        <v>0</v>
      </c>
      <c r="AG12" s="49">
        <f t="shared" si="9"/>
        <v>0</v>
      </c>
      <c r="AI12" s="162">
        <f t="shared" si="1"/>
        <v>0</v>
      </c>
      <c r="AJ12" s="84">
        <f t="shared" si="2"/>
        <v>0</v>
      </c>
      <c r="AK12" s="95">
        <f t="shared" si="3"/>
        <v>0</v>
      </c>
      <c r="AL12" s="121">
        <f t="shared" si="4"/>
        <v>0</v>
      </c>
      <c r="AM12" s="117">
        <f t="shared" si="5"/>
        <v>0</v>
      </c>
      <c r="AN12" s="141">
        <f t="shared" si="6"/>
        <v>0</v>
      </c>
    </row>
    <row r="13" spans="1:40" ht="14.25" thickBot="1">
      <c r="A13" s="24">
        <v>6</v>
      </c>
      <c r="B13" s="25"/>
      <c r="C13" s="25"/>
      <c r="D13" s="25"/>
      <c r="E13" s="26"/>
      <c r="F13" s="53"/>
      <c r="G13" s="57"/>
      <c r="H13" s="25"/>
      <c r="I13" s="20">
        <v>0</v>
      </c>
      <c r="J13" s="21">
        <v>0</v>
      </c>
      <c r="K13" s="21"/>
      <c r="L13" s="21"/>
      <c r="M13" s="40">
        <v>0</v>
      </c>
      <c r="N13" s="40">
        <v>0</v>
      </c>
      <c r="O13" s="159">
        <v>0</v>
      </c>
      <c r="P13" s="159">
        <v>0</v>
      </c>
      <c r="Q13" s="151">
        <v>0</v>
      </c>
      <c r="R13" s="137">
        <v>0</v>
      </c>
      <c r="S13" s="113">
        <v>0</v>
      </c>
      <c r="T13" s="114">
        <v>0</v>
      </c>
      <c r="U13" s="131">
        <v>0</v>
      </c>
      <c r="V13" s="132">
        <v>0</v>
      </c>
      <c r="W13" s="191">
        <v>0</v>
      </c>
      <c r="X13" s="192">
        <v>0</v>
      </c>
      <c r="Y13" s="193">
        <v>0</v>
      </c>
      <c r="Z13" s="194">
        <v>0</v>
      </c>
      <c r="AA13" s="27"/>
      <c r="AB13" s="28"/>
      <c r="AC13" s="16">
        <f t="shared" si="0"/>
        <v>0</v>
      </c>
      <c r="AD13" s="24">
        <v>6</v>
      </c>
      <c r="AE13" s="91">
        <f t="shared" si="8"/>
        <v>0</v>
      </c>
      <c r="AF13" s="49">
        <f t="shared" si="7"/>
        <v>0</v>
      </c>
      <c r="AG13" s="49">
        <f t="shared" si="9"/>
        <v>0</v>
      </c>
      <c r="AI13" s="162">
        <f t="shared" si="1"/>
        <v>0</v>
      </c>
      <c r="AJ13" s="84">
        <f t="shared" si="2"/>
        <v>0</v>
      </c>
      <c r="AK13" s="95">
        <f t="shared" si="3"/>
        <v>0</v>
      </c>
      <c r="AL13" s="121">
        <f t="shared" si="4"/>
        <v>0</v>
      </c>
      <c r="AM13" s="117">
        <f t="shared" si="5"/>
        <v>0</v>
      </c>
      <c r="AN13" s="141">
        <f t="shared" si="6"/>
        <v>0</v>
      </c>
    </row>
    <row r="14" spans="1:40" ht="14.25" thickBot="1">
      <c r="A14" s="24">
        <v>7</v>
      </c>
      <c r="B14" s="25"/>
      <c r="C14" s="25"/>
      <c r="D14" s="25"/>
      <c r="E14" s="26"/>
      <c r="F14" s="53"/>
      <c r="G14" s="57"/>
      <c r="H14" s="25"/>
      <c r="I14" s="20">
        <v>0</v>
      </c>
      <c r="J14" s="21">
        <v>0</v>
      </c>
      <c r="K14" s="21"/>
      <c r="L14" s="21"/>
      <c r="M14" s="40">
        <v>0</v>
      </c>
      <c r="N14" s="40">
        <v>0</v>
      </c>
      <c r="O14" s="159">
        <v>0</v>
      </c>
      <c r="P14" s="159">
        <v>0</v>
      </c>
      <c r="Q14" s="151">
        <v>0</v>
      </c>
      <c r="R14" s="137">
        <v>0</v>
      </c>
      <c r="S14" s="113">
        <v>0</v>
      </c>
      <c r="T14" s="114">
        <v>0</v>
      </c>
      <c r="U14" s="131">
        <v>0</v>
      </c>
      <c r="V14" s="132">
        <v>0</v>
      </c>
      <c r="W14" s="191">
        <v>0</v>
      </c>
      <c r="X14" s="192">
        <v>0</v>
      </c>
      <c r="Y14" s="193">
        <v>0</v>
      </c>
      <c r="Z14" s="194">
        <v>0</v>
      </c>
      <c r="AA14" s="27"/>
      <c r="AB14" s="28"/>
      <c r="AC14" s="16">
        <f t="shared" si="0"/>
        <v>0</v>
      </c>
      <c r="AD14" s="24">
        <v>7</v>
      </c>
      <c r="AE14" s="91">
        <f t="shared" si="8"/>
        <v>0</v>
      </c>
      <c r="AF14" s="49">
        <f t="shared" si="7"/>
        <v>0</v>
      </c>
      <c r="AG14" s="49">
        <f t="shared" si="9"/>
        <v>0</v>
      </c>
      <c r="AI14" s="162">
        <f t="shared" si="1"/>
        <v>0</v>
      </c>
      <c r="AJ14" s="84">
        <f t="shared" si="2"/>
        <v>0</v>
      </c>
      <c r="AK14" s="95">
        <f t="shared" si="3"/>
        <v>0</v>
      </c>
      <c r="AL14" s="121">
        <f t="shared" si="4"/>
        <v>0</v>
      </c>
      <c r="AM14" s="117">
        <f t="shared" si="5"/>
        <v>0</v>
      </c>
      <c r="AN14" s="141">
        <f t="shared" si="6"/>
        <v>0</v>
      </c>
    </row>
    <row r="15" spans="1:40" ht="14.25" thickBot="1">
      <c r="A15" s="24">
        <v>8</v>
      </c>
      <c r="B15" s="25"/>
      <c r="C15" s="25"/>
      <c r="D15" s="25"/>
      <c r="E15" s="26"/>
      <c r="F15" s="53"/>
      <c r="G15" s="57"/>
      <c r="H15" s="25"/>
      <c r="I15" s="20">
        <v>0</v>
      </c>
      <c r="J15" s="21">
        <v>0</v>
      </c>
      <c r="K15" s="21"/>
      <c r="L15" s="21"/>
      <c r="M15" s="40">
        <v>0</v>
      </c>
      <c r="N15" s="40">
        <v>0</v>
      </c>
      <c r="O15" s="159">
        <v>0</v>
      </c>
      <c r="P15" s="159">
        <v>0</v>
      </c>
      <c r="Q15" s="151">
        <v>0</v>
      </c>
      <c r="R15" s="137">
        <v>0</v>
      </c>
      <c r="S15" s="113">
        <v>0</v>
      </c>
      <c r="T15" s="114">
        <v>0</v>
      </c>
      <c r="U15" s="131">
        <v>0</v>
      </c>
      <c r="V15" s="132">
        <v>0</v>
      </c>
      <c r="W15" s="191">
        <v>0</v>
      </c>
      <c r="X15" s="192">
        <v>0</v>
      </c>
      <c r="Y15" s="193">
        <v>0</v>
      </c>
      <c r="Z15" s="194">
        <v>0</v>
      </c>
      <c r="AA15" s="27"/>
      <c r="AB15" s="28"/>
      <c r="AC15" s="16">
        <f t="shared" si="0"/>
        <v>0</v>
      </c>
      <c r="AD15" s="24">
        <v>8</v>
      </c>
      <c r="AE15" s="91">
        <f t="shared" si="8"/>
        <v>0</v>
      </c>
      <c r="AF15" s="49">
        <f t="shared" si="7"/>
        <v>0</v>
      </c>
      <c r="AG15" s="49">
        <f t="shared" si="9"/>
        <v>0</v>
      </c>
      <c r="AI15" s="162">
        <f t="shared" si="1"/>
        <v>0</v>
      </c>
      <c r="AJ15" s="84">
        <f t="shared" si="2"/>
        <v>0</v>
      </c>
      <c r="AK15" s="95">
        <f t="shared" si="3"/>
        <v>0</v>
      </c>
      <c r="AL15" s="121">
        <f t="shared" si="4"/>
        <v>0</v>
      </c>
      <c r="AM15" s="117">
        <f t="shared" si="5"/>
        <v>0</v>
      </c>
      <c r="AN15" s="141">
        <f t="shared" si="6"/>
        <v>0</v>
      </c>
    </row>
    <row r="16" spans="1:40" ht="14.25" thickBot="1">
      <c r="A16" s="24">
        <v>9</v>
      </c>
      <c r="B16" s="25"/>
      <c r="C16" s="25"/>
      <c r="D16" s="25"/>
      <c r="E16" s="26"/>
      <c r="F16" s="53"/>
      <c r="G16" s="57"/>
      <c r="H16" s="25"/>
      <c r="I16" s="20">
        <v>0</v>
      </c>
      <c r="J16" s="21">
        <v>0</v>
      </c>
      <c r="K16" s="21"/>
      <c r="L16" s="21"/>
      <c r="M16" s="40">
        <v>0</v>
      </c>
      <c r="N16" s="40">
        <v>0</v>
      </c>
      <c r="O16" s="159">
        <v>0</v>
      </c>
      <c r="P16" s="159">
        <v>0</v>
      </c>
      <c r="Q16" s="151">
        <v>0</v>
      </c>
      <c r="R16" s="137">
        <v>0</v>
      </c>
      <c r="S16" s="113">
        <v>0</v>
      </c>
      <c r="T16" s="114">
        <v>0</v>
      </c>
      <c r="U16" s="131">
        <v>0</v>
      </c>
      <c r="V16" s="132">
        <v>0</v>
      </c>
      <c r="W16" s="191">
        <v>0</v>
      </c>
      <c r="X16" s="192">
        <v>0</v>
      </c>
      <c r="Y16" s="193">
        <v>0</v>
      </c>
      <c r="Z16" s="194">
        <v>0</v>
      </c>
      <c r="AA16" s="27"/>
      <c r="AB16" s="28"/>
      <c r="AC16" s="16">
        <f t="shared" si="0"/>
        <v>0</v>
      </c>
      <c r="AD16" s="24">
        <v>9</v>
      </c>
      <c r="AE16" s="91">
        <f t="shared" si="8"/>
        <v>0</v>
      </c>
      <c r="AF16" s="49">
        <f t="shared" si="7"/>
        <v>0</v>
      </c>
      <c r="AG16" s="49">
        <f t="shared" si="9"/>
        <v>0</v>
      </c>
      <c r="AI16" s="162">
        <f t="shared" si="1"/>
        <v>0</v>
      </c>
      <c r="AJ16" s="84">
        <f t="shared" si="2"/>
        <v>0</v>
      </c>
      <c r="AK16" s="95">
        <f t="shared" si="3"/>
        <v>0</v>
      </c>
      <c r="AL16" s="121">
        <f t="shared" si="4"/>
        <v>0</v>
      </c>
      <c r="AM16" s="117">
        <f t="shared" si="5"/>
        <v>0</v>
      </c>
      <c r="AN16" s="141">
        <f t="shared" si="6"/>
        <v>0</v>
      </c>
    </row>
    <row r="17" spans="1:40" ht="14.25" thickBot="1">
      <c r="A17" s="24">
        <v>10</v>
      </c>
      <c r="B17" s="25"/>
      <c r="C17" s="25"/>
      <c r="D17" s="25"/>
      <c r="E17" s="26"/>
      <c r="F17" s="53"/>
      <c r="G17" s="57"/>
      <c r="H17" s="25"/>
      <c r="I17" s="20">
        <v>0</v>
      </c>
      <c r="J17" s="21">
        <v>0</v>
      </c>
      <c r="K17" s="21"/>
      <c r="L17" s="21"/>
      <c r="M17" s="40">
        <v>0</v>
      </c>
      <c r="N17" s="40">
        <v>0</v>
      </c>
      <c r="O17" s="159">
        <v>0</v>
      </c>
      <c r="P17" s="159">
        <v>0</v>
      </c>
      <c r="Q17" s="151">
        <v>0</v>
      </c>
      <c r="R17" s="137">
        <v>0</v>
      </c>
      <c r="S17" s="113">
        <v>0</v>
      </c>
      <c r="T17" s="114">
        <v>0</v>
      </c>
      <c r="U17" s="131">
        <v>0</v>
      </c>
      <c r="V17" s="132">
        <v>0</v>
      </c>
      <c r="W17" s="191">
        <v>0</v>
      </c>
      <c r="X17" s="192">
        <v>0</v>
      </c>
      <c r="Y17" s="193">
        <v>0</v>
      </c>
      <c r="Z17" s="194">
        <v>0</v>
      </c>
      <c r="AA17" s="27"/>
      <c r="AB17" s="28"/>
      <c r="AC17" s="16">
        <f t="shared" si="0"/>
        <v>0</v>
      </c>
      <c r="AD17" s="24">
        <v>10</v>
      </c>
      <c r="AE17" s="91">
        <f>SUM(Q17:AB17)</f>
        <v>0</v>
      </c>
      <c r="AF17" s="49">
        <f>SUM(O17:AB17)</f>
        <v>0</v>
      </c>
      <c r="AG17" s="49">
        <f>F17-SUM(I17:Z17)</f>
        <v>0</v>
      </c>
      <c r="AI17" s="162">
        <f t="shared" si="1"/>
        <v>0</v>
      </c>
      <c r="AJ17" s="84">
        <f t="shared" si="2"/>
        <v>0</v>
      </c>
      <c r="AK17" s="95">
        <f t="shared" si="3"/>
        <v>0</v>
      </c>
      <c r="AL17" s="121">
        <f t="shared" si="4"/>
        <v>0</v>
      </c>
      <c r="AM17" s="117">
        <f t="shared" si="5"/>
        <v>0</v>
      </c>
      <c r="AN17" s="141">
        <f t="shared" si="6"/>
        <v>0</v>
      </c>
    </row>
    <row r="18" spans="1:40" ht="14.25" thickBot="1">
      <c r="A18" s="24">
        <v>11</v>
      </c>
      <c r="B18" s="25"/>
      <c r="C18" s="25"/>
      <c r="D18" s="25"/>
      <c r="E18" s="26"/>
      <c r="F18" s="53"/>
      <c r="G18" s="57"/>
      <c r="H18" s="25"/>
      <c r="I18" s="20">
        <v>0</v>
      </c>
      <c r="J18" s="21">
        <v>0</v>
      </c>
      <c r="K18" s="21"/>
      <c r="L18" s="21"/>
      <c r="M18" s="40">
        <v>0</v>
      </c>
      <c r="N18" s="40">
        <v>0</v>
      </c>
      <c r="O18" s="159">
        <v>0</v>
      </c>
      <c r="P18" s="159">
        <v>0</v>
      </c>
      <c r="Q18" s="151">
        <v>0</v>
      </c>
      <c r="R18" s="137">
        <v>0</v>
      </c>
      <c r="S18" s="113">
        <v>0</v>
      </c>
      <c r="T18" s="114">
        <v>0</v>
      </c>
      <c r="U18" s="131">
        <v>0</v>
      </c>
      <c r="V18" s="132">
        <v>0</v>
      </c>
      <c r="W18" s="191">
        <v>0</v>
      </c>
      <c r="X18" s="192">
        <v>0</v>
      </c>
      <c r="Y18" s="193">
        <v>0</v>
      </c>
      <c r="Z18" s="194">
        <v>0</v>
      </c>
      <c r="AA18" s="27"/>
      <c r="AB18" s="28"/>
      <c r="AC18" s="16">
        <f t="shared" si="0"/>
        <v>0</v>
      </c>
      <c r="AD18" s="24">
        <v>11</v>
      </c>
      <c r="AE18" s="91">
        <f>SUM(O18:AB18)</f>
        <v>0</v>
      </c>
      <c r="AF18" s="49">
        <f t="shared" si="7"/>
        <v>0</v>
      </c>
      <c r="AG18" s="49">
        <f>F18-SUM(I18:Z18)</f>
        <v>0</v>
      </c>
      <c r="AI18" s="162">
        <f t="shared" si="1"/>
        <v>0</v>
      </c>
      <c r="AJ18" s="84">
        <f t="shared" si="2"/>
        <v>0</v>
      </c>
      <c r="AK18" s="95">
        <f t="shared" si="3"/>
        <v>0</v>
      </c>
      <c r="AL18" s="121">
        <f t="shared" si="4"/>
        <v>0</v>
      </c>
      <c r="AM18" s="117">
        <f t="shared" si="5"/>
        <v>0</v>
      </c>
      <c r="AN18" s="141">
        <f t="shared" si="6"/>
        <v>0</v>
      </c>
    </row>
    <row r="19" spans="1:40" ht="14.25" thickBot="1">
      <c r="A19" s="24">
        <v>12</v>
      </c>
      <c r="B19" s="25"/>
      <c r="C19" s="25"/>
      <c r="D19" s="25"/>
      <c r="E19" s="26"/>
      <c r="F19" s="53"/>
      <c r="G19" s="57"/>
      <c r="H19" s="25"/>
      <c r="I19" s="20">
        <v>0</v>
      </c>
      <c r="J19" s="21">
        <v>0</v>
      </c>
      <c r="K19" s="21"/>
      <c r="L19" s="21"/>
      <c r="M19" s="40">
        <v>0</v>
      </c>
      <c r="N19" s="40">
        <v>0</v>
      </c>
      <c r="O19" s="159">
        <v>0</v>
      </c>
      <c r="P19" s="159">
        <v>0</v>
      </c>
      <c r="Q19" s="151">
        <v>0</v>
      </c>
      <c r="R19" s="137">
        <v>0</v>
      </c>
      <c r="S19" s="113">
        <v>0</v>
      </c>
      <c r="T19" s="114">
        <v>0</v>
      </c>
      <c r="U19" s="131">
        <v>0</v>
      </c>
      <c r="V19" s="132">
        <v>0</v>
      </c>
      <c r="W19" s="191">
        <v>0</v>
      </c>
      <c r="X19" s="192">
        <v>0</v>
      </c>
      <c r="Y19" s="193">
        <v>0</v>
      </c>
      <c r="Z19" s="194">
        <v>0</v>
      </c>
      <c r="AA19" s="27"/>
      <c r="AB19" s="28"/>
      <c r="AC19" s="16">
        <f t="shared" si="0"/>
        <v>0</v>
      </c>
      <c r="AD19" s="24">
        <v>12</v>
      </c>
      <c r="AE19" s="91">
        <f aca="true" t="shared" si="10" ref="AE19:AE38">SUM(O19:AB19)</f>
        <v>0</v>
      </c>
      <c r="AF19" s="49">
        <f t="shared" si="7"/>
        <v>0</v>
      </c>
      <c r="AG19" s="49">
        <f>F19-SUM(I19:Z19)</f>
        <v>0</v>
      </c>
      <c r="AI19" s="162">
        <f aca="true" t="shared" si="11" ref="AI19:AI38">SUM(O19:P19)</f>
        <v>0</v>
      </c>
      <c r="AJ19" s="84">
        <f t="shared" si="2"/>
        <v>0</v>
      </c>
      <c r="AK19" s="95">
        <f t="shared" si="3"/>
        <v>0</v>
      </c>
      <c r="AL19" s="121">
        <f t="shared" si="4"/>
        <v>0</v>
      </c>
      <c r="AM19" s="117">
        <f t="shared" si="5"/>
        <v>0</v>
      </c>
      <c r="AN19" s="141">
        <f t="shared" si="6"/>
        <v>0</v>
      </c>
    </row>
    <row r="20" spans="1:40" ht="14.25" thickBot="1">
      <c r="A20" s="24">
        <v>13</v>
      </c>
      <c r="B20" s="25"/>
      <c r="C20" s="25"/>
      <c r="D20" s="25"/>
      <c r="E20" s="26"/>
      <c r="F20" s="53"/>
      <c r="G20" s="57"/>
      <c r="H20" s="25"/>
      <c r="I20" s="20">
        <v>0</v>
      </c>
      <c r="J20" s="21">
        <v>0</v>
      </c>
      <c r="K20" s="21"/>
      <c r="L20" s="21"/>
      <c r="M20" s="40">
        <v>0</v>
      </c>
      <c r="N20" s="40">
        <v>0</v>
      </c>
      <c r="O20" s="159">
        <v>0</v>
      </c>
      <c r="P20" s="159">
        <v>0</v>
      </c>
      <c r="Q20" s="151">
        <v>0</v>
      </c>
      <c r="R20" s="137">
        <v>0</v>
      </c>
      <c r="S20" s="113">
        <v>0</v>
      </c>
      <c r="T20" s="114">
        <v>0</v>
      </c>
      <c r="U20" s="131">
        <v>0</v>
      </c>
      <c r="V20" s="132">
        <v>0</v>
      </c>
      <c r="W20" s="191">
        <v>0</v>
      </c>
      <c r="X20" s="192">
        <v>0</v>
      </c>
      <c r="Y20" s="193">
        <v>0</v>
      </c>
      <c r="Z20" s="194">
        <v>0</v>
      </c>
      <c r="AA20" s="27"/>
      <c r="AB20" s="28"/>
      <c r="AC20" s="16">
        <f t="shared" si="0"/>
        <v>0</v>
      </c>
      <c r="AD20" s="24">
        <v>13</v>
      </c>
      <c r="AE20" s="91">
        <f t="shared" si="10"/>
        <v>0</v>
      </c>
      <c r="AF20" s="49">
        <f t="shared" si="7"/>
        <v>0</v>
      </c>
      <c r="AG20" s="49">
        <f>F20-SUM(I20:Z20)</f>
        <v>0</v>
      </c>
      <c r="AI20" s="162">
        <f t="shared" si="11"/>
        <v>0</v>
      </c>
      <c r="AJ20" s="84">
        <f t="shared" si="2"/>
        <v>0</v>
      </c>
      <c r="AK20" s="95">
        <f t="shared" si="3"/>
        <v>0</v>
      </c>
      <c r="AL20" s="121">
        <f t="shared" si="4"/>
        <v>0</v>
      </c>
      <c r="AM20" s="117">
        <f t="shared" si="5"/>
        <v>0</v>
      </c>
      <c r="AN20" s="141">
        <f t="shared" si="6"/>
        <v>0</v>
      </c>
    </row>
    <row r="21" spans="1:40" ht="14.25" thickBot="1">
      <c r="A21" s="24">
        <v>14</v>
      </c>
      <c r="B21" s="25"/>
      <c r="C21" s="25"/>
      <c r="D21" s="25"/>
      <c r="E21" s="26"/>
      <c r="F21" s="53"/>
      <c r="G21" s="57"/>
      <c r="H21" s="25"/>
      <c r="I21" s="20">
        <v>0</v>
      </c>
      <c r="J21" s="21">
        <v>0</v>
      </c>
      <c r="K21" s="21"/>
      <c r="L21" s="21"/>
      <c r="M21" s="40">
        <v>0</v>
      </c>
      <c r="N21" s="40">
        <v>0</v>
      </c>
      <c r="O21" s="159">
        <v>0</v>
      </c>
      <c r="P21" s="159">
        <v>0</v>
      </c>
      <c r="Q21" s="151">
        <v>0</v>
      </c>
      <c r="R21" s="137">
        <v>0</v>
      </c>
      <c r="S21" s="113">
        <v>0</v>
      </c>
      <c r="T21" s="114">
        <v>0</v>
      </c>
      <c r="U21" s="131">
        <v>0</v>
      </c>
      <c r="V21" s="132">
        <v>0</v>
      </c>
      <c r="W21" s="191">
        <v>0</v>
      </c>
      <c r="X21" s="192">
        <v>0</v>
      </c>
      <c r="Y21" s="193">
        <v>0</v>
      </c>
      <c r="Z21" s="194">
        <v>0</v>
      </c>
      <c r="AA21" s="27"/>
      <c r="AB21" s="28"/>
      <c r="AC21" s="16">
        <f t="shared" si="0"/>
        <v>0</v>
      </c>
      <c r="AD21" s="24">
        <v>14</v>
      </c>
      <c r="AE21" s="91">
        <f t="shared" si="10"/>
        <v>0</v>
      </c>
      <c r="AF21" s="49">
        <f t="shared" si="7"/>
        <v>0</v>
      </c>
      <c r="AG21" s="49">
        <f>F21-SUM(I21:Z21)</f>
        <v>0</v>
      </c>
      <c r="AI21" s="162">
        <f t="shared" si="11"/>
        <v>0</v>
      </c>
      <c r="AJ21" s="84">
        <f t="shared" si="2"/>
        <v>0</v>
      </c>
      <c r="AK21" s="95">
        <f t="shared" si="3"/>
        <v>0</v>
      </c>
      <c r="AL21" s="121">
        <f t="shared" si="4"/>
        <v>0</v>
      </c>
      <c r="AM21" s="117">
        <f t="shared" si="5"/>
        <v>0</v>
      </c>
      <c r="AN21" s="141">
        <f t="shared" si="6"/>
        <v>0</v>
      </c>
    </row>
    <row r="22" spans="1:40" ht="14.25" thickBot="1">
      <c r="A22" s="24">
        <v>15</v>
      </c>
      <c r="B22" s="25"/>
      <c r="C22" s="25"/>
      <c r="D22" s="25"/>
      <c r="E22" s="26"/>
      <c r="F22" s="53"/>
      <c r="G22" s="57"/>
      <c r="H22" s="25"/>
      <c r="I22" s="20">
        <v>0</v>
      </c>
      <c r="J22" s="21">
        <v>0</v>
      </c>
      <c r="K22" s="21"/>
      <c r="L22" s="21"/>
      <c r="M22" s="40">
        <v>0</v>
      </c>
      <c r="N22" s="40">
        <v>0</v>
      </c>
      <c r="O22" s="159">
        <v>0</v>
      </c>
      <c r="P22" s="159">
        <v>0</v>
      </c>
      <c r="Q22" s="151">
        <v>0</v>
      </c>
      <c r="R22" s="137">
        <v>0</v>
      </c>
      <c r="S22" s="113">
        <v>0</v>
      </c>
      <c r="T22" s="114">
        <v>0</v>
      </c>
      <c r="U22" s="131">
        <v>0</v>
      </c>
      <c r="V22" s="132">
        <v>0</v>
      </c>
      <c r="W22" s="191">
        <v>0</v>
      </c>
      <c r="X22" s="192">
        <v>0</v>
      </c>
      <c r="Y22" s="193">
        <v>0</v>
      </c>
      <c r="Z22" s="194">
        <v>0</v>
      </c>
      <c r="AA22" s="27"/>
      <c r="AB22" s="28"/>
      <c r="AC22" s="16">
        <f t="shared" si="0"/>
        <v>0</v>
      </c>
      <c r="AD22" s="24">
        <v>15</v>
      </c>
      <c r="AE22" s="91">
        <f t="shared" si="10"/>
        <v>0</v>
      </c>
      <c r="AF22" s="49">
        <f t="shared" si="7"/>
        <v>0</v>
      </c>
      <c r="AG22" s="49">
        <f t="shared" si="9"/>
        <v>0</v>
      </c>
      <c r="AI22" s="162">
        <f t="shared" si="11"/>
        <v>0</v>
      </c>
      <c r="AJ22" s="84">
        <f t="shared" si="2"/>
        <v>0</v>
      </c>
      <c r="AK22" s="95">
        <f t="shared" si="3"/>
        <v>0</v>
      </c>
      <c r="AL22" s="121">
        <f t="shared" si="4"/>
        <v>0</v>
      </c>
      <c r="AM22" s="117">
        <f t="shared" si="5"/>
        <v>0</v>
      </c>
      <c r="AN22" s="141">
        <f t="shared" si="6"/>
        <v>0</v>
      </c>
    </row>
    <row r="23" spans="1:40" ht="14.25" thickBot="1">
      <c r="A23" s="24">
        <v>16</v>
      </c>
      <c r="B23" s="25"/>
      <c r="C23" s="25"/>
      <c r="D23" s="25"/>
      <c r="E23" s="26"/>
      <c r="F23" s="53"/>
      <c r="G23" s="57"/>
      <c r="H23" s="25"/>
      <c r="I23" s="20">
        <v>0</v>
      </c>
      <c r="J23" s="21">
        <v>0</v>
      </c>
      <c r="K23" s="21"/>
      <c r="L23" s="21"/>
      <c r="M23" s="40">
        <v>0</v>
      </c>
      <c r="N23" s="40">
        <v>0</v>
      </c>
      <c r="O23" s="159">
        <v>0</v>
      </c>
      <c r="P23" s="159">
        <v>0</v>
      </c>
      <c r="Q23" s="151">
        <v>0</v>
      </c>
      <c r="R23" s="137">
        <v>0</v>
      </c>
      <c r="S23" s="113">
        <v>0</v>
      </c>
      <c r="T23" s="114">
        <v>0</v>
      </c>
      <c r="U23" s="131">
        <v>0</v>
      </c>
      <c r="V23" s="132">
        <v>0</v>
      </c>
      <c r="W23" s="191">
        <v>0</v>
      </c>
      <c r="X23" s="192">
        <v>0</v>
      </c>
      <c r="Y23" s="193">
        <v>0</v>
      </c>
      <c r="Z23" s="194">
        <v>0</v>
      </c>
      <c r="AA23" s="27"/>
      <c r="AB23" s="28"/>
      <c r="AC23" s="16">
        <f t="shared" si="0"/>
        <v>0</v>
      </c>
      <c r="AD23" s="24">
        <v>16</v>
      </c>
      <c r="AE23" s="91">
        <f t="shared" si="10"/>
        <v>0</v>
      </c>
      <c r="AF23" s="49">
        <f t="shared" si="7"/>
        <v>0</v>
      </c>
      <c r="AG23" s="49">
        <f t="shared" si="9"/>
        <v>0</v>
      </c>
      <c r="AI23" s="162">
        <f t="shared" si="11"/>
        <v>0</v>
      </c>
      <c r="AJ23" s="84">
        <f t="shared" si="2"/>
        <v>0</v>
      </c>
      <c r="AK23" s="95">
        <f t="shared" si="3"/>
        <v>0</v>
      </c>
      <c r="AL23" s="121">
        <f t="shared" si="4"/>
        <v>0</v>
      </c>
      <c r="AM23" s="117">
        <f t="shared" si="5"/>
        <v>0</v>
      </c>
      <c r="AN23" s="141">
        <f t="shared" si="6"/>
        <v>0</v>
      </c>
    </row>
    <row r="24" spans="1:40" ht="14.25" thickBot="1">
      <c r="A24" s="24">
        <v>17</v>
      </c>
      <c r="B24" s="25"/>
      <c r="C24" s="25"/>
      <c r="D24" s="25"/>
      <c r="E24" s="26"/>
      <c r="F24" s="53"/>
      <c r="G24" s="57"/>
      <c r="H24" s="25"/>
      <c r="I24" s="20">
        <v>0</v>
      </c>
      <c r="J24" s="21">
        <v>0</v>
      </c>
      <c r="K24" s="21"/>
      <c r="L24" s="21"/>
      <c r="M24" s="40">
        <v>0</v>
      </c>
      <c r="N24" s="40">
        <v>0</v>
      </c>
      <c r="O24" s="159">
        <v>0</v>
      </c>
      <c r="P24" s="159">
        <v>0</v>
      </c>
      <c r="Q24" s="151">
        <v>0</v>
      </c>
      <c r="R24" s="137">
        <v>0</v>
      </c>
      <c r="S24" s="113">
        <v>0</v>
      </c>
      <c r="T24" s="114">
        <v>0</v>
      </c>
      <c r="U24" s="131">
        <v>0</v>
      </c>
      <c r="V24" s="132">
        <v>0</v>
      </c>
      <c r="W24" s="191">
        <v>0</v>
      </c>
      <c r="X24" s="192">
        <v>0</v>
      </c>
      <c r="Y24" s="193">
        <v>0</v>
      </c>
      <c r="Z24" s="194">
        <v>0</v>
      </c>
      <c r="AA24" s="27"/>
      <c r="AB24" s="28"/>
      <c r="AC24" s="16">
        <f t="shared" si="0"/>
        <v>0</v>
      </c>
      <c r="AD24" s="24">
        <v>17</v>
      </c>
      <c r="AE24" s="91">
        <f t="shared" si="10"/>
        <v>0</v>
      </c>
      <c r="AF24" s="49">
        <f t="shared" si="7"/>
        <v>0</v>
      </c>
      <c r="AG24" s="49">
        <f>F24-SUM(I24:Z24)</f>
        <v>0</v>
      </c>
      <c r="AI24" s="162">
        <f t="shared" si="11"/>
        <v>0</v>
      </c>
      <c r="AJ24" s="84">
        <f t="shared" si="2"/>
        <v>0</v>
      </c>
      <c r="AK24" s="95">
        <f t="shared" si="3"/>
        <v>0</v>
      </c>
      <c r="AL24" s="121">
        <f t="shared" si="4"/>
        <v>0</v>
      </c>
      <c r="AM24" s="117">
        <f t="shared" si="5"/>
        <v>0</v>
      </c>
      <c r="AN24" s="141">
        <f t="shared" si="6"/>
        <v>0</v>
      </c>
    </row>
    <row r="25" spans="1:40" ht="14.25" thickBot="1">
      <c r="A25" s="24">
        <v>18</v>
      </c>
      <c r="B25" s="25"/>
      <c r="C25" s="25"/>
      <c r="D25" s="25"/>
      <c r="E25" s="26"/>
      <c r="F25" s="53"/>
      <c r="G25" s="57"/>
      <c r="H25" s="25"/>
      <c r="I25" s="20">
        <v>0</v>
      </c>
      <c r="J25" s="21">
        <v>0</v>
      </c>
      <c r="K25" s="21"/>
      <c r="L25" s="21"/>
      <c r="M25" s="40">
        <v>0</v>
      </c>
      <c r="N25" s="40">
        <v>0</v>
      </c>
      <c r="O25" s="159">
        <v>0</v>
      </c>
      <c r="P25" s="159">
        <v>0</v>
      </c>
      <c r="Q25" s="151">
        <v>0</v>
      </c>
      <c r="R25" s="137">
        <v>0</v>
      </c>
      <c r="S25" s="113">
        <v>0</v>
      </c>
      <c r="T25" s="114">
        <v>0</v>
      </c>
      <c r="U25" s="131">
        <v>0</v>
      </c>
      <c r="V25" s="132">
        <v>0</v>
      </c>
      <c r="W25" s="191">
        <v>0</v>
      </c>
      <c r="X25" s="192">
        <v>0</v>
      </c>
      <c r="Y25" s="193">
        <v>0</v>
      </c>
      <c r="Z25" s="194">
        <v>0</v>
      </c>
      <c r="AA25" s="27"/>
      <c r="AB25" s="28"/>
      <c r="AC25" s="16">
        <f t="shared" si="0"/>
        <v>0</v>
      </c>
      <c r="AD25" s="24">
        <v>18</v>
      </c>
      <c r="AE25" s="91">
        <f t="shared" si="10"/>
        <v>0</v>
      </c>
      <c r="AF25" s="49">
        <f t="shared" si="7"/>
        <v>0</v>
      </c>
      <c r="AG25" s="49">
        <f>F25-SUM(I25:Z25)</f>
        <v>0</v>
      </c>
      <c r="AI25" s="162">
        <f t="shared" si="11"/>
        <v>0</v>
      </c>
      <c r="AJ25" s="84">
        <f t="shared" si="2"/>
        <v>0</v>
      </c>
      <c r="AK25" s="95">
        <f t="shared" si="3"/>
        <v>0</v>
      </c>
      <c r="AL25" s="121">
        <f t="shared" si="4"/>
        <v>0</v>
      </c>
      <c r="AM25" s="117">
        <f t="shared" si="5"/>
        <v>0</v>
      </c>
      <c r="AN25" s="141">
        <f t="shared" si="6"/>
        <v>0</v>
      </c>
    </row>
    <row r="26" spans="1:40" ht="14.25" thickBot="1">
      <c r="A26" s="24">
        <v>19</v>
      </c>
      <c r="B26" s="25"/>
      <c r="C26" s="25"/>
      <c r="D26" s="25"/>
      <c r="E26" s="26"/>
      <c r="F26" s="53"/>
      <c r="G26" s="57"/>
      <c r="H26" s="25"/>
      <c r="I26" s="20">
        <v>0</v>
      </c>
      <c r="J26" s="21">
        <v>0</v>
      </c>
      <c r="K26" s="21"/>
      <c r="L26" s="21"/>
      <c r="M26" s="40">
        <v>0</v>
      </c>
      <c r="N26" s="40">
        <v>0</v>
      </c>
      <c r="O26" s="159">
        <v>0</v>
      </c>
      <c r="P26" s="159">
        <v>0</v>
      </c>
      <c r="Q26" s="151">
        <v>0</v>
      </c>
      <c r="R26" s="137">
        <v>0</v>
      </c>
      <c r="S26" s="113">
        <v>0</v>
      </c>
      <c r="T26" s="114">
        <v>0</v>
      </c>
      <c r="U26" s="131">
        <v>0</v>
      </c>
      <c r="V26" s="132">
        <v>0</v>
      </c>
      <c r="W26" s="191">
        <v>0</v>
      </c>
      <c r="X26" s="192">
        <v>0</v>
      </c>
      <c r="Y26" s="193">
        <v>0</v>
      </c>
      <c r="Z26" s="194">
        <v>0</v>
      </c>
      <c r="AA26" s="27"/>
      <c r="AB26" s="28"/>
      <c r="AC26" s="16">
        <f t="shared" si="0"/>
        <v>0</v>
      </c>
      <c r="AD26" s="24">
        <v>19</v>
      </c>
      <c r="AE26" s="91">
        <f t="shared" si="10"/>
        <v>0</v>
      </c>
      <c r="AF26" s="49">
        <f t="shared" si="7"/>
        <v>0</v>
      </c>
      <c r="AG26" s="49">
        <f>F26-SUM(I26:Z26)</f>
        <v>0</v>
      </c>
      <c r="AI26" s="162">
        <f t="shared" si="11"/>
        <v>0</v>
      </c>
      <c r="AJ26" s="84">
        <f t="shared" si="2"/>
        <v>0</v>
      </c>
      <c r="AK26" s="95">
        <f t="shared" si="3"/>
        <v>0</v>
      </c>
      <c r="AL26" s="121">
        <f t="shared" si="4"/>
        <v>0</v>
      </c>
      <c r="AM26" s="117">
        <f t="shared" si="5"/>
        <v>0</v>
      </c>
      <c r="AN26" s="141">
        <f t="shared" si="6"/>
        <v>0</v>
      </c>
    </row>
    <row r="27" spans="1:40" ht="14.25" thickBot="1">
      <c r="A27" s="24">
        <v>20</v>
      </c>
      <c r="B27" s="25"/>
      <c r="C27" s="25"/>
      <c r="D27" s="25"/>
      <c r="E27" s="26"/>
      <c r="F27" s="53"/>
      <c r="G27" s="57"/>
      <c r="H27" s="25"/>
      <c r="I27" s="20">
        <v>0</v>
      </c>
      <c r="J27" s="21">
        <v>0</v>
      </c>
      <c r="K27" s="21"/>
      <c r="L27" s="21"/>
      <c r="M27" s="40">
        <v>0</v>
      </c>
      <c r="N27" s="40">
        <v>0</v>
      </c>
      <c r="O27" s="159">
        <v>0</v>
      </c>
      <c r="P27" s="159">
        <v>0</v>
      </c>
      <c r="Q27" s="151">
        <v>0</v>
      </c>
      <c r="R27" s="137">
        <v>0</v>
      </c>
      <c r="S27" s="113">
        <v>0</v>
      </c>
      <c r="T27" s="114">
        <v>0</v>
      </c>
      <c r="U27" s="131">
        <v>0</v>
      </c>
      <c r="V27" s="132">
        <v>0</v>
      </c>
      <c r="W27" s="191">
        <v>0</v>
      </c>
      <c r="X27" s="192">
        <v>0</v>
      </c>
      <c r="Y27" s="193">
        <v>0</v>
      </c>
      <c r="Z27" s="194">
        <v>0</v>
      </c>
      <c r="AA27" s="27"/>
      <c r="AB27" s="28"/>
      <c r="AC27" s="16">
        <f t="shared" si="0"/>
        <v>0</v>
      </c>
      <c r="AD27" s="24">
        <v>20</v>
      </c>
      <c r="AE27" s="91">
        <f t="shared" si="10"/>
        <v>0</v>
      </c>
      <c r="AF27" s="49">
        <f t="shared" si="7"/>
        <v>0</v>
      </c>
      <c r="AG27" s="49">
        <f t="shared" si="9"/>
        <v>0</v>
      </c>
      <c r="AI27" s="162">
        <f t="shared" si="11"/>
        <v>0</v>
      </c>
      <c r="AJ27" s="84">
        <f t="shared" si="2"/>
        <v>0</v>
      </c>
      <c r="AK27" s="95">
        <f t="shared" si="3"/>
        <v>0</v>
      </c>
      <c r="AL27" s="121">
        <f t="shared" si="4"/>
        <v>0</v>
      </c>
      <c r="AM27" s="117">
        <f t="shared" si="5"/>
        <v>0</v>
      </c>
      <c r="AN27" s="141">
        <f t="shared" si="6"/>
        <v>0</v>
      </c>
    </row>
    <row r="28" spans="1:40" ht="14.25" thickBot="1">
      <c r="A28" s="24">
        <v>21</v>
      </c>
      <c r="B28" s="25"/>
      <c r="C28" s="25"/>
      <c r="D28" s="25"/>
      <c r="E28" s="26"/>
      <c r="F28" s="53"/>
      <c r="G28" s="57"/>
      <c r="H28" s="25"/>
      <c r="I28" s="20">
        <v>0</v>
      </c>
      <c r="J28" s="21">
        <v>0</v>
      </c>
      <c r="K28" s="21"/>
      <c r="L28" s="21"/>
      <c r="M28" s="40">
        <v>0</v>
      </c>
      <c r="N28" s="40">
        <v>0</v>
      </c>
      <c r="O28" s="159">
        <v>0</v>
      </c>
      <c r="P28" s="159">
        <v>0</v>
      </c>
      <c r="Q28" s="151">
        <v>0</v>
      </c>
      <c r="R28" s="137">
        <v>0</v>
      </c>
      <c r="S28" s="113">
        <v>0</v>
      </c>
      <c r="T28" s="114">
        <v>0</v>
      </c>
      <c r="U28" s="131">
        <v>0</v>
      </c>
      <c r="V28" s="132">
        <v>0</v>
      </c>
      <c r="W28" s="191">
        <v>0</v>
      </c>
      <c r="X28" s="192">
        <v>0</v>
      </c>
      <c r="Y28" s="193">
        <v>0</v>
      </c>
      <c r="Z28" s="194">
        <v>0</v>
      </c>
      <c r="AA28" s="27"/>
      <c r="AB28" s="28"/>
      <c r="AC28" s="16">
        <f t="shared" si="0"/>
        <v>0</v>
      </c>
      <c r="AD28" s="24">
        <v>21</v>
      </c>
      <c r="AE28" s="91">
        <f t="shared" si="10"/>
        <v>0</v>
      </c>
      <c r="AF28" s="49">
        <f t="shared" si="7"/>
        <v>0</v>
      </c>
      <c r="AG28" s="49">
        <f t="shared" si="9"/>
        <v>0</v>
      </c>
      <c r="AI28" s="162">
        <f t="shared" si="11"/>
        <v>0</v>
      </c>
      <c r="AJ28" s="84">
        <f t="shared" si="2"/>
        <v>0</v>
      </c>
      <c r="AK28" s="95">
        <f t="shared" si="3"/>
        <v>0</v>
      </c>
      <c r="AL28" s="121">
        <f t="shared" si="4"/>
        <v>0</v>
      </c>
      <c r="AM28" s="117">
        <f t="shared" si="5"/>
        <v>0</v>
      </c>
      <c r="AN28" s="141">
        <f t="shared" si="6"/>
        <v>0</v>
      </c>
    </row>
    <row r="29" spans="1:40" ht="14.25" thickBot="1">
      <c r="A29" s="24">
        <v>22</v>
      </c>
      <c r="B29" s="25"/>
      <c r="C29" s="25"/>
      <c r="D29" s="25"/>
      <c r="E29" s="26"/>
      <c r="F29" s="53"/>
      <c r="G29" s="57"/>
      <c r="H29" s="25"/>
      <c r="I29" s="20">
        <v>0</v>
      </c>
      <c r="J29" s="21">
        <v>0</v>
      </c>
      <c r="K29" s="21"/>
      <c r="L29" s="21"/>
      <c r="M29" s="40">
        <v>0</v>
      </c>
      <c r="N29" s="40">
        <v>0</v>
      </c>
      <c r="O29" s="159">
        <v>0</v>
      </c>
      <c r="P29" s="159">
        <v>0</v>
      </c>
      <c r="Q29" s="151">
        <v>0</v>
      </c>
      <c r="R29" s="137">
        <v>0</v>
      </c>
      <c r="S29" s="113">
        <v>0</v>
      </c>
      <c r="T29" s="114">
        <v>0</v>
      </c>
      <c r="U29" s="131">
        <v>0</v>
      </c>
      <c r="V29" s="132">
        <v>0</v>
      </c>
      <c r="W29" s="191">
        <v>0</v>
      </c>
      <c r="X29" s="192">
        <v>0</v>
      </c>
      <c r="Y29" s="193">
        <v>0</v>
      </c>
      <c r="Z29" s="194">
        <v>0</v>
      </c>
      <c r="AA29" s="27"/>
      <c r="AB29" s="28"/>
      <c r="AC29" s="16">
        <f t="shared" si="0"/>
        <v>0</v>
      </c>
      <c r="AD29" s="24">
        <v>22</v>
      </c>
      <c r="AE29" s="91">
        <f t="shared" si="10"/>
        <v>0</v>
      </c>
      <c r="AF29" s="49">
        <f t="shared" si="7"/>
        <v>0</v>
      </c>
      <c r="AG29" s="49">
        <f t="shared" si="9"/>
        <v>0</v>
      </c>
      <c r="AI29" s="162">
        <f t="shared" si="11"/>
        <v>0</v>
      </c>
      <c r="AJ29" s="84">
        <f t="shared" si="2"/>
        <v>0</v>
      </c>
      <c r="AK29" s="95">
        <f t="shared" si="3"/>
        <v>0</v>
      </c>
      <c r="AL29" s="121">
        <f t="shared" si="4"/>
        <v>0</v>
      </c>
      <c r="AM29" s="117">
        <f t="shared" si="5"/>
        <v>0</v>
      </c>
      <c r="AN29" s="141">
        <f t="shared" si="6"/>
        <v>0</v>
      </c>
    </row>
    <row r="30" spans="1:40" ht="14.25" thickBot="1">
      <c r="A30" s="24">
        <v>23</v>
      </c>
      <c r="B30" s="25"/>
      <c r="C30" s="25"/>
      <c r="D30" s="25"/>
      <c r="E30" s="26"/>
      <c r="F30" s="53"/>
      <c r="G30" s="57"/>
      <c r="H30" s="25"/>
      <c r="I30" s="20">
        <v>0</v>
      </c>
      <c r="J30" s="21">
        <v>0</v>
      </c>
      <c r="K30" s="21"/>
      <c r="L30" s="21"/>
      <c r="M30" s="40">
        <v>0</v>
      </c>
      <c r="N30" s="40">
        <v>0</v>
      </c>
      <c r="O30" s="159">
        <v>0</v>
      </c>
      <c r="P30" s="159">
        <v>0</v>
      </c>
      <c r="Q30" s="151">
        <v>0</v>
      </c>
      <c r="R30" s="137">
        <v>0</v>
      </c>
      <c r="S30" s="113">
        <v>0</v>
      </c>
      <c r="T30" s="114">
        <v>0</v>
      </c>
      <c r="U30" s="131">
        <v>0</v>
      </c>
      <c r="V30" s="132">
        <v>0</v>
      </c>
      <c r="W30" s="191">
        <v>0</v>
      </c>
      <c r="X30" s="192">
        <v>0</v>
      </c>
      <c r="Y30" s="193">
        <v>0</v>
      </c>
      <c r="Z30" s="194">
        <v>0</v>
      </c>
      <c r="AA30" s="27"/>
      <c r="AB30" s="28"/>
      <c r="AC30" s="16">
        <f t="shared" si="0"/>
        <v>0</v>
      </c>
      <c r="AD30" s="24">
        <v>23</v>
      </c>
      <c r="AE30" s="91">
        <f t="shared" si="10"/>
        <v>0</v>
      </c>
      <c r="AF30" s="49">
        <f t="shared" si="7"/>
        <v>0</v>
      </c>
      <c r="AG30" s="49">
        <f t="shared" si="9"/>
        <v>0</v>
      </c>
      <c r="AI30" s="162">
        <f t="shared" si="11"/>
        <v>0</v>
      </c>
      <c r="AJ30" s="84">
        <f t="shared" si="2"/>
        <v>0</v>
      </c>
      <c r="AK30" s="95">
        <f t="shared" si="3"/>
        <v>0</v>
      </c>
      <c r="AL30" s="121">
        <f t="shared" si="4"/>
        <v>0</v>
      </c>
      <c r="AM30" s="117">
        <f t="shared" si="5"/>
        <v>0</v>
      </c>
      <c r="AN30" s="141">
        <f t="shared" si="6"/>
        <v>0</v>
      </c>
    </row>
    <row r="31" spans="1:40" ht="14.25" thickBot="1">
      <c r="A31" s="24">
        <v>24</v>
      </c>
      <c r="B31" s="25"/>
      <c r="C31" s="25"/>
      <c r="D31" s="25"/>
      <c r="E31" s="26"/>
      <c r="F31" s="53"/>
      <c r="G31" s="57"/>
      <c r="H31" s="25"/>
      <c r="I31" s="20">
        <v>0</v>
      </c>
      <c r="J31" s="21">
        <v>0</v>
      </c>
      <c r="K31" s="21"/>
      <c r="L31" s="21"/>
      <c r="M31" s="40">
        <v>0</v>
      </c>
      <c r="N31" s="40">
        <v>0</v>
      </c>
      <c r="O31" s="159">
        <v>0</v>
      </c>
      <c r="P31" s="159">
        <v>0</v>
      </c>
      <c r="Q31" s="151">
        <v>0</v>
      </c>
      <c r="R31" s="137">
        <v>0</v>
      </c>
      <c r="S31" s="113">
        <v>0</v>
      </c>
      <c r="T31" s="114">
        <v>0</v>
      </c>
      <c r="U31" s="131">
        <v>0</v>
      </c>
      <c r="V31" s="132">
        <v>0</v>
      </c>
      <c r="W31" s="191">
        <v>0</v>
      </c>
      <c r="X31" s="192">
        <v>0</v>
      </c>
      <c r="Y31" s="193">
        <v>0</v>
      </c>
      <c r="Z31" s="194">
        <v>0</v>
      </c>
      <c r="AA31" s="27"/>
      <c r="AB31" s="28"/>
      <c r="AC31" s="16">
        <f t="shared" si="0"/>
        <v>0</v>
      </c>
      <c r="AD31" s="24">
        <v>24</v>
      </c>
      <c r="AE31" s="91">
        <f t="shared" si="10"/>
        <v>0</v>
      </c>
      <c r="AF31" s="49">
        <f t="shared" si="7"/>
        <v>0</v>
      </c>
      <c r="AG31" s="49">
        <f t="shared" si="9"/>
        <v>0</v>
      </c>
      <c r="AI31" s="162">
        <f t="shared" si="11"/>
        <v>0</v>
      </c>
      <c r="AJ31" s="84">
        <f t="shared" si="2"/>
        <v>0</v>
      </c>
      <c r="AK31" s="95">
        <f t="shared" si="3"/>
        <v>0</v>
      </c>
      <c r="AL31" s="121">
        <f t="shared" si="4"/>
        <v>0</v>
      </c>
      <c r="AM31" s="117">
        <f t="shared" si="5"/>
        <v>0</v>
      </c>
      <c r="AN31" s="141">
        <f t="shared" si="6"/>
        <v>0</v>
      </c>
    </row>
    <row r="32" spans="1:40" ht="14.25" thickBot="1">
      <c r="A32" s="24">
        <v>25</v>
      </c>
      <c r="B32" s="25"/>
      <c r="C32" s="25"/>
      <c r="D32" s="25"/>
      <c r="E32" s="26"/>
      <c r="F32" s="53"/>
      <c r="G32" s="57"/>
      <c r="H32" s="25"/>
      <c r="I32" s="20">
        <v>0</v>
      </c>
      <c r="J32" s="21">
        <v>0</v>
      </c>
      <c r="K32" s="21"/>
      <c r="L32" s="21"/>
      <c r="M32" s="40">
        <v>0</v>
      </c>
      <c r="N32" s="40">
        <v>0</v>
      </c>
      <c r="O32" s="159">
        <v>0</v>
      </c>
      <c r="P32" s="159">
        <v>0</v>
      </c>
      <c r="Q32" s="151">
        <v>0</v>
      </c>
      <c r="R32" s="137">
        <v>0</v>
      </c>
      <c r="S32" s="113">
        <v>0</v>
      </c>
      <c r="T32" s="114">
        <v>0</v>
      </c>
      <c r="U32" s="131">
        <v>0</v>
      </c>
      <c r="V32" s="132">
        <v>0</v>
      </c>
      <c r="W32" s="191">
        <v>0</v>
      </c>
      <c r="X32" s="192">
        <v>0</v>
      </c>
      <c r="Y32" s="193">
        <v>0</v>
      </c>
      <c r="Z32" s="194">
        <v>0</v>
      </c>
      <c r="AA32" s="27"/>
      <c r="AB32" s="28"/>
      <c r="AC32" s="16">
        <f t="shared" si="0"/>
        <v>0</v>
      </c>
      <c r="AD32" s="24">
        <v>25</v>
      </c>
      <c r="AE32" s="91">
        <f t="shared" si="10"/>
        <v>0</v>
      </c>
      <c r="AF32" s="49">
        <f t="shared" si="7"/>
        <v>0</v>
      </c>
      <c r="AG32" s="49">
        <f aca="true" t="shared" si="12" ref="AG32:AG38">F32-SUM(I32:Z32)</f>
        <v>0</v>
      </c>
      <c r="AI32" s="162">
        <f t="shared" si="11"/>
        <v>0</v>
      </c>
      <c r="AJ32" s="84">
        <f t="shared" si="2"/>
        <v>0</v>
      </c>
      <c r="AK32" s="95">
        <f t="shared" si="3"/>
        <v>0</v>
      </c>
      <c r="AL32" s="121">
        <f t="shared" si="4"/>
        <v>0</v>
      </c>
      <c r="AM32" s="117">
        <f t="shared" si="5"/>
        <v>0</v>
      </c>
      <c r="AN32" s="141">
        <f t="shared" si="6"/>
        <v>0</v>
      </c>
    </row>
    <row r="33" spans="1:40" ht="14.25" thickBot="1">
      <c r="A33" s="24">
        <v>26</v>
      </c>
      <c r="B33" s="25"/>
      <c r="C33" s="25"/>
      <c r="D33" s="25"/>
      <c r="E33" s="26"/>
      <c r="F33" s="53"/>
      <c r="G33" s="57"/>
      <c r="H33" s="25"/>
      <c r="I33" s="20">
        <v>0</v>
      </c>
      <c r="J33" s="21">
        <v>0</v>
      </c>
      <c r="K33" s="21"/>
      <c r="L33" s="21"/>
      <c r="M33" s="40">
        <v>0</v>
      </c>
      <c r="N33" s="40">
        <v>0</v>
      </c>
      <c r="O33" s="159">
        <v>0</v>
      </c>
      <c r="P33" s="159">
        <v>0</v>
      </c>
      <c r="Q33" s="151">
        <v>0</v>
      </c>
      <c r="R33" s="137">
        <v>0</v>
      </c>
      <c r="S33" s="113">
        <v>0</v>
      </c>
      <c r="T33" s="114">
        <v>0</v>
      </c>
      <c r="U33" s="131">
        <v>0</v>
      </c>
      <c r="V33" s="132">
        <v>0</v>
      </c>
      <c r="W33" s="191">
        <v>0</v>
      </c>
      <c r="X33" s="192">
        <v>0</v>
      </c>
      <c r="Y33" s="193">
        <v>0</v>
      </c>
      <c r="Z33" s="194">
        <v>0</v>
      </c>
      <c r="AA33" s="27"/>
      <c r="AB33" s="28"/>
      <c r="AC33" s="16">
        <f t="shared" si="0"/>
        <v>0</v>
      </c>
      <c r="AD33" s="24">
        <v>26</v>
      </c>
      <c r="AE33" s="91">
        <f t="shared" si="10"/>
        <v>0</v>
      </c>
      <c r="AF33" s="49">
        <f t="shared" si="7"/>
        <v>0</v>
      </c>
      <c r="AG33" s="49">
        <f t="shared" si="12"/>
        <v>0</v>
      </c>
      <c r="AI33" s="162">
        <f t="shared" si="11"/>
        <v>0</v>
      </c>
      <c r="AJ33" s="84">
        <f t="shared" si="2"/>
        <v>0</v>
      </c>
      <c r="AK33" s="95">
        <f t="shared" si="3"/>
        <v>0</v>
      </c>
      <c r="AL33" s="121">
        <f t="shared" si="4"/>
        <v>0</v>
      </c>
      <c r="AM33" s="117">
        <f t="shared" si="5"/>
        <v>0</v>
      </c>
      <c r="AN33" s="141">
        <f t="shared" si="6"/>
        <v>0</v>
      </c>
    </row>
    <row r="34" spans="1:40" ht="14.25" thickBot="1">
      <c r="A34" s="24">
        <v>27</v>
      </c>
      <c r="B34" s="25"/>
      <c r="C34" s="25"/>
      <c r="D34" s="25"/>
      <c r="E34" s="26"/>
      <c r="F34" s="53"/>
      <c r="G34" s="57"/>
      <c r="H34" s="25"/>
      <c r="I34" s="20">
        <v>0</v>
      </c>
      <c r="J34" s="21">
        <v>0</v>
      </c>
      <c r="K34" s="21"/>
      <c r="L34" s="21"/>
      <c r="M34" s="40">
        <v>0</v>
      </c>
      <c r="N34" s="40">
        <v>0</v>
      </c>
      <c r="O34" s="159">
        <v>0</v>
      </c>
      <c r="P34" s="159">
        <v>0</v>
      </c>
      <c r="Q34" s="151">
        <v>0</v>
      </c>
      <c r="R34" s="137">
        <v>0</v>
      </c>
      <c r="S34" s="113">
        <v>0</v>
      </c>
      <c r="T34" s="114">
        <v>0</v>
      </c>
      <c r="U34" s="131">
        <v>0</v>
      </c>
      <c r="V34" s="132">
        <v>0</v>
      </c>
      <c r="W34" s="191">
        <v>0</v>
      </c>
      <c r="X34" s="192">
        <v>0</v>
      </c>
      <c r="Y34" s="193">
        <v>0</v>
      </c>
      <c r="Z34" s="194">
        <v>0</v>
      </c>
      <c r="AA34" s="27"/>
      <c r="AB34" s="28"/>
      <c r="AC34" s="16">
        <f t="shared" si="0"/>
        <v>0</v>
      </c>
      <c r="AD34" s="24">
        <v>27</v>
      </c>
      <c r="AE34" s="91">
        <f t="shared" si="10"/>
        <v>0</v>
      </c>
      <c r="AF34" s="49">
        <f t="shared" si="7"/>
        <v>0</v>
      </c>
      <c r="AG34" s="49">
        <f t="shared" si="12"/>
        <v>0</v>
      </c>
      <c r="AI34" s="162">
        <f t="shared" si="11"/>
        <v>0</v>
      </c>
      <c r="AJ34" s="84">
        <f t="shared" si="2"/>
        <v>0</v>
      </c>
      <c r="AK34" s="95">
        <f t="shared" si="3"/>
        <v>0</v>
      </c>
      <c r="AL34" s="121">
        <f t="shared" si="4"/>
        <v>0</v>
      </c>
      <c r="AM34" s="117">
        <f t="shared" si="5"/>
        <v>0</v>
      </c>
      <c r="AN34" s="141">
        <f t="shared" si="6"/>
        <v>0</v>
      </c>
    </row>
    <row r="35" spans="1:40" ht="14.25" thickBot="1">
      <c r="A35" s="24">
        <v>28</v>
      </c>
      <c r="B35" s="25"/>
      <c r="C35" s="25"/>
      <c r="D35" s="25"/>
      <c r="E35" s="26"/>
      <c r="F35" s="53"/>
      <c r="G35" s="57"/>
      <c r="H35" s="25"/>
      <c r="I35" s="20">
        <v>0</v>
      </c>
      <c r="J35" s="21">
        <v>0</v>
      </c>
      <c r="K35" s="21"/>
      <c r="L35" s="21"/>
      <c r="M35" s="40">
        <v>0</v>
      </c>
      <c r="N35" s="40">
        <v>0</v>
      </c>
      <c r="O35" s="159">
        <v>0</v>
      </c>
      <c r="P35" s="159">
        <v>0</v>
      </c>
      <c r="Q35" s="151">
        <v>0</v>
      </c>
      <c r="R35" s="137">
        <v>0</v>
      </c>
      <c r="S35" s="113">
        <v>0</v>
      </c>
      <c r="T35" s="114">
        <v>0</v>
      </c>
      <c r="U35" s="131">
        <v>0</v>
      </c>
      <c r="V35" s="132">
        <v>0</v>
      </c>
      <c r="W35" s="191">
        <v>0</v>
      </c>
      <c r="X35" s="192">
        <v>0</v>
      </c>
      <c r="Y35" s="193">
        <v>0</v>
      </c>
      <c r="Z35" s="194">
        <v>0</v>
      </c>
      <c r="AA35" s="27"/>
      <c r="AB35" s="28"/>
      <c r="AC35" s="16">
        <f t="shared" si="0"/>
        <v>0</v>
      </c>
      <c r="AD35" s="24">
        <v>28</v>
      </c>
      <c r="AE35" s="91">
        <f t="shared" si="10"/>
        <v>0</v>
      </c>
      <c r="AF35" s="49">
        <f t="shared" si="7"/>
        <v>0</v>
      </c>
      <c r="AG35" s="49">
        <f t="shared" si="12"/>
        <v>0</v>
      </c>
      <c r="AI35" s="162">
        <f t="shared" si="11"/>
        <v>0</v>
      </c>
      <c r="AJ35" s="84">
        <f t="shared" si="2"/>
        <v>0</v>
      </c>
      <c r="AK35" s="95">
        <f t="shared" si="3"/>
        <v>0</v>
      </c>
      <c r="AL35" s="121">
        <f t="shared" si="4"/>
        <v>0</v>
      </c>
      <c r="AM35" s="117">
        <f t="shared" si="5"/>
        <v>0</v>
      </c>
      <c r="AN35" s="141">
        <f t="shared" si="6"/>
        <v>0</v>
      </c>
    </row>
    <row r="36" spans="1:40" ht="14.25" thickBot="1">
      <c r="A36" s="24">
        <v>29</v>
      </c>
      <c r="B36" s="25"/>
      <c r="C36" s="25"/>
      <c r="D36" s="25"/>
      <c r="E36" s="26"/>
      <c r="F36" s="53"/>
      <c r="G36" s="57"/>
      <c r="H36" s="25"/>
      <c r="I36" s="20">
        <v>0</v>
      </c>
      <c r="J36" s="21">
        <v>0</v>
      </c>
      <c r="K36" s="21"/>
      <c r="L36" s="21"/>
      <c r="M36" s="40">
        <v>0</v>
      </c>
      <c r="N36" s="40">
        <v>0</v>
      </c>
      <c r="O36" s="159">
        <v>0</v>
      </c>
      <c r="P36" s="159">
        <v>0</v>
      </c>
      <c r="Q36" s="151">
        <v>0</v>
      </c>
      <c r="R36" s="137">
        <v>0</v>
      </c>
      <c r="S36" s="113">
        <v>0</v>
      </c>
      <c r="T36" s="114">
        <v>0</v>
      </c>
      <c r="U36" s="131">
        <v>0</v>
      </c>
      <c r="V36" s="132">
        <v>0</v>
      </c>
      <c r="W36" s="191">
        <v>0</v>
      </c>
      <c r="X36" s="192">
        <v>0</v>
      </c>
      <c r="Y36" s="193">
        <v>0</v>
      </c>
      <c r="Z36" s="194">
        <v>0</v>
      </c>
      <c r="AA36" s="27"/>
      <c r="AB36" s="28"/>
      <c r="AC36" s="16">
        <f t="shared" si="0"/>
        <v>0</v>
      </c>
      <c r="AD36" s="24">
        <v>29</v>
      </c>
      <c r="AE36" s="91">
        <f t="shared" si="10"/>
        <v>0</v>
      </c>
      <c r="AF36" s="49">
        <f t="shared" si="7"/>
        <v>0</v>
      </c>
      <c r="AG36" s="49">
        <f t="shared" si="12"/>
        <v>0</v>
      </c>
      <c r="AI36" s="162">
        <f t="shared" si="11"/>
        <v>0</v>
      </c>
      <c r="AJ36" s="84">
        <f t="shared" si="2"/>
        <v>0</v>
      </c>
      <c r="AK36" s="95">
        <f t="shared" si="3"/>
        <v>0</v>
      </c>
      <c r="AL36" s="121">
        <f t="shared" si="4"/>
        <v>0</v>
      </c>
      <c r="AM36" s="117">
        <f t="shared" si="5"/>
        <v>0</v>
      </c>
      <c r="AN36" s="141">
        <f t="shared" si="6"/>
        <v>0</v>
      </c>
    </row>
    <row r="37" spans="1:40" ht="14.25" thickBot="1">
      <c r="A37" s="24">
        <v>30</v>
      </c>
      <c r="B37" s="25"/>
      <c r="C37" s="25"/>
      <c r="D37" s="25"/>
      <c r="E37" s="26"/>
      <c r="F37" s="53"/>
      <c r="G37" s="63"/>
      <c r="H37" s="64"/>
      <c r="I37" s="20">
        <v>0</v>
      </c>
      <c r="J37" s="21">
        <v>0</v>
      </c>
      <c r="K37" s="21"/>
      <c r="L37" s="21"/>
      <c r="M37" s="40">
        <v>0</v>
      </c>
      <c r="N37" s="40">
        <v>0</v>
      </c>
      <c r="O37" s="159">
        <v>0</v>
      </c>
      <c r="P37" s="159">
        <v>0</v>
      </c>
      <c r="Q37" s="151">
        <v>0</v>
      </c>
      <c r="R37" s="137">
        <v>0</v>
      </c>
      <c r="S37" s="113">
        <v>0</v>
      </c>
      <c r="T37" s="114">
        <v>0</v>
      </c>
      <c r="U37" s="131">
        <v>0</v>
      </c>
      <c r="V37" s="132">
        <v>0</v>
      </c>
      <c r="W37" s="191">
        <v>0</v>
      </c>
      <c r="X37" s="192">
        <v>0</v>
      </c>
      <c r="Y37" s="193">
        <v>0</v>
      </c>
      <c r="Z37" s="194">
        <v>0</v>
      </c>
      <c r="AA37" s="27"/>
      <c r="AB37" s="28"/>
      <c r="AC37" s="16">
        <f t="shared" si="0"/>
        <v>0</v>
      </c>
      <c r="AD37" s="24">
        <v>30</v>
      </c>
      <c r="AE37" s="91">
        <f t="shared" si="10"/>
        <v>0</v>
      </c>
      <c r="AF37" s="49">
        <f t="shared" si="7"/>
        <v>0</v>
      </c>
      <c r="AG37" s="49">
        <f t="shared" si="12"/>
        <v>0</v>
      </c>
      <c r="AI37" s="162">
        <f t="shared" si="11"/>
        <v>0</v>
      </c>
      <c r="AJ37" s="84">
        <f t="shared" si="2"/>
        <v>0</v>
      </c>
      <c r="AK37" s="95">
        <f t="shared" si="3"/>
        <v>0</v>
      </c>
      <c r="AL37" s="121">
        <f t="shared" si="4"/>
        <v>0</v>
      </c>
      <c r="AM37" s="117">
        <f t="shared" si="5"/>
        <v>0</v>
      </c>
      <c r="AN37" s="141">
        <f t="shared" si="6"/>
        <v>0</v>
      </c>
    </row>
    <row r="38" spans="1:40" ht="14.25" thickBot="1">
      <c r="A38" s="29">
        <v>31</v>
      </c>
      <c r="B38" s="25"/>
      <c r="C38" s="25"/>
      <c r="D38" s="25"/>
      <c r="E38" s="26"/>
      <c r="F38" s="56"/>
      <c r="G38" s="56"/>
      <c r="H38" s="56"/>
      <c r="I38" s="20">
        <v>0</v>
      </c>
      <c r="J38" s="21">
        <v>0</v>
      </c>
      <c r="K38" s="21"/>
      <c r="L38" s="21"/>
      <c r="M38" s="40">
        <v>0</v>
      </c>
      <c r="N38" s="40">
        <v>0</v>
      </c>
      <c r="O38" s="159">
        <v>0</v>
      </c>
      <c r="P38" s="159">
        <v>0</v>
      </c>
      <c r="Q38" s="151">
        <v>0</v>
      </c>
      <c r="R38" s="137">
        <v>0</v>
      </c>
      <c r="S38" s="113">
        <v>0</v>
      </c>
      <c r="T38" s="114">
        <v>0</v>
      </c>
      <c r="U38" s="131">
        <v>0</v>
      </c>
      <c r="V38" s="132">
        <v>0</v>
      </c>
      <c r="W38" s="191">
        <v>0</v>
      </c>
      <c r="X38" s="192">
        <v>0</v>
      </c>
      <c r="Y38" s="193">
        <v>0</v>
      </c>
      <c r="Z38" s="194">
        <v>0</v>
      </c>
      <c r="AA38" s="27"/>
      <c r="AB38" s="28"/>
      <c r="AC38" s="16">
        <f t="shared" si="0"/>
        <v>0</v>
      </c>
      <c r="AD38" s="29">
        <v>31</v>
      </c>
      <c r="AE38" s="91">
        <f t="shared" si="10"/>
        <v>0</v>
      </c>
      <c r="AF38" s="49">
        <f t="shared" si="7"/>
        <v>0</v>
      </c>
      <c r="AG38" s="49">
        <f t="shared" si="12"/>
        <v>0</v>
      </c>
      <c r="AI38" s="162">
        <f t="shared" si="11"/>
        <v>0</v>
      </c>
      <c r="AJ38" s="84">
        <f t="shared" si="2"/>
        <v>0</v>
      </c>
      <c r="AK38" s="95">
        <f t="shared" si="3"/>
        <v>0</v>
      </c>
      <c r="AL38" s="95">
        <f>U38+V38</f>
        <v>0</v>
      </c>
      <c r="AM38" s="95">
        <f>U38+V38</f>
        <v>0</v>
      </c>
      <c r="AN38" s="95">
        <f>V38+W38</f>
        <v>0</v>
      </c>
    </row>
    <row r="39" spans="1:40" ht="14.25" thickBot="1">
      <c r="A39" s="30" t="s">
        <v>8</v>
      </c>
      <c r="B39" s="31">
        <f>SUM(B8:B38)</f>
        <v>0</v>
      </c>
      <c r="C39" s="31">
        <f>SUM(C8:C38)</f>
        <v>0</v>
      </c>
      <c r="D39" s="31">
        <f aca="true" t="shared" si="13" ref="D39:AC39">SUM(D8:D38)</f>
        <v>0</v>
      </c>
      <c r="E39" s="31">
        <f t="shared" si="13"/>
        <v>0</v>
      </c>
      <c r="F39" s="31">
        <f t="shared" si="13"/>
        <v>0</v>
      </c>
      <c r="G39" s="57">
        <f>SUM(G8:G38)</f>
        <v>0</v>
      </c>
      <c r="H39" s="25">
        <f>SUM(H8:H38)</f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54">
        <f t="shared" si="13"/>
        <v>0</v>
      </c>
      <c r="O39" s="210">
        <f>SUM(O8:O38)</f>
        <v>0</v>
      </c>
      <c r="P39" s="210">
        <f>SUM(P8:P38)</f>
        <v>0</v>
      </c>
      <c r="Q39" s="152">
        <f>SUM(Q8:Q38)</f>
        <v>0</v>
      </c>
      <c r="R39" s="138">
        <f t="shared" si="13"/>
        <v>0</v>
      </c>
      <c r="S39" s="115">
        <f t="shared" si="13"/>
        <v>0</v>
      </c>
      <c r="T39" s="115">
        <f t="shared" si="13"/>
        <v>0</v>
      </c>
      <c r="U39" s="133">
        <f t="shared" si="13"/>
        <v>0</v>
      </c>
      <c r="V39" s="133">
        <f t="shared" si="13"/>
        <v>0</v>
      </c>
      <c r="W39" s="211">
        <f t="shared" si="13"/>
        <v>0</v>
      </c>
      <c r="X39" s="212">
        <f t="shared" si="13"/>
        <v>0</v>
      </c>
      <c r="Y39" s="225">
        <f t="shared" si="13"/>
        <v>0</v>
      </c>
      <c r="Z39" s="148">
        <f t="shared" si="13"/>
        <v>0</v>
      </c>
      <c r="AA39" s="31">
        <f t="shared" si="13"/>
        <v>0</v>
      </c>
      <c r="AB39" s="33">
        <f t="shared" si="13"/>
        <v>0</v>
      </c>
      <c r="AC39" s="39">
        <f t="shared" si="13"/>
        <v>0</v>
      </c>
      <c r="AD39" s="39" t="s">
        <v>7</v>
      </c>
      <c r="AE39" s="91">
        <f>SUM(AE8:AE38)</f>
        <v>0</v>
      </c>
      <c r="AF39" s="39">
        <f>SUM(AF8:AF37)</f>
        <v>0</v>
      </c>
      <c r="AG39" s="39">
        <f>SUM(AG8:AG38)</f>
        <v>0</v>
      </c>
      <c r="AH39" s="39">
        <f>SUM(AH8:AH37)</f>
        <v>0</v>
      </c>
      <c r="AI39" s="163">
        <f aca="true" t="shared" si="14" ref="AI39:AN39">SUM(AI8:AI38)</f>
        <v>0</v>
      </c>
      <c r="AJ39" s="86">
        <f t="shared" si="14"/>
        <v>0</v>
      </c>
      <c r="AK39" s="86">
        <f t="shared" si="14"/>
        <v>0</v>
      </c>
      <c r="AL39" s="86">
        <f t="shared" si="14"/>
        <v>0</v>
      </c>
      <c r="AM39" s="86">
        <f t="shared" si="14"/>
        <v>0</v>
      </c>
      <c r="AN39" s="86">
        <f t="shared" si="14"/>
        <v>0</v>
      </c>
    </row>
    <row r="40" spans="1:40" ht="13.5" thickBot="1">
      <c r="A40" s="30" t="s">
        <v>9</v>
      </c>
      <c r="B40" s="32" t="e">
        <f aca="true" t="shared" si="15" ref="B40:AC40">AVERAGE(B8:B38)</f>
        <v>#DIV/0!</v>
      </c>
      <c r="C40" s="32" t="e">
        <f t="shared" si="15"/>
        <v>#DIV/0!</v>
      </c>
      <c r="D40" s="32" t="e">
        <f t="shared" si="15"/>
        <v>#DIV/0!</v>
      </c>
      <c r="E40" s="32" t="e">
        <f t="shared" si="15"/>
        <v>#DIV/0!</v>
      </c>
      <c r="F40" s="32" t="e">
        <f t="shared" si="15"/>
        <v>#DIV/0!</v>
      </c>
      <c r="G40" s="32" t="e">
        <f t="shared" si="15"/>
        <v>#DIV/0!</v>
      </c>
      <c r="H40" s="32" t="e">
        <f t="shared" si="15"/>
        <v>#DIV/0!</v>
      </c>
      <c r="I40" s="32">
        <f t="shared" si="15"/>
        <v>0</v>
      </c>
      <c r="J40" s="32">
        <f t="shared" si="15"/>
        <v>0</v>
      </c>
      <c r="K40" s="32" t="e">
        <f t="shared" si="15"/>
        <v>#DIV/0!</v>
      </c>
      <c r="L40" s="32" t="e">
        <f t="shared" si="15"/>
        <v>#DIV/0!</v>
      </c>
      <c r="M40" s="32">
        <f t="shared" si="15"/>
        <v>0</v>
      </c>
      <c r="N40" s="222">
        <f t="shared" si="15"/>
        <v>0</v>
      </c>
      <c r="O40" s="203">
        <f>AVERAGE(O8:O38)</f>
        <v>0</v>
      </c>
      <c r="P40" s="203">
        <f>AVERAGE(P8:P38)</f>
        <v>0</v>
      </c>
      <c r="Q40" s="204">
        <f>AVERAGE(Q8:Q38)</f>
        <v>0</v>
      </c>
      <c r="R40" s="205">
        <f t="shared" si="15"/>
        <v>0</v>
      </c>
      <c r="S40" s="206">
        <f t="shared" si="15"/>
        <v>0</v>
      </c>
      <c r="T40" s="206">
        <f t="shared" si="15"/>
        <v>0</v>
      </c>
      <c r="U40" s="207">
        <f t="shared" si="15"/>
        <v>0</v>
      </c>
      <c r="V40" s="207">
        <f t="shared" si="15"/>
        <v>0</v>
      </c>
      <c r="W40" s="208">
        <f t="shared" si="15"/>
        <v>0</v>
      </c>
      <c r="X40" s="209">
        <f t="shared" si="15"/>
        <v>0</v>
      </c>
      <c r="Y40" s="213">
        <f t="shared" si="15"/>
        <v>0</v>
      </c>
      <c r="Z40" s="149">
        <f t="shared" si="15"/>
        <v>0</v>
      </c>
      <c r="AA40" s="32" t="e">
        <f t="shared" si="15"/>
        <v>#DIV/0!</v>
      </c>
      <c r="AB40" s="32" t="e">
        <f t="shared" si="15"/>
        <v>#DIV/0!</v>
      </c>
      <c r="AC40" s="32">
        <f t="shared" si="15"/>
        <v>0</v>
      </c>
      <c r="AD40" s="32" t="s">
        <v>9</v>
      </c>
      <c r="AE40" s="92">
        <f>AVERAGE(AE8:AE38)</f>
        <v>0</v>
      </c>
      <c r="AF40" s="41">
        <f>AVERAGE(AF8:AF37)</f>
        <v>0</v>
      </c>
      <c r="AG40" s="41">
        <f>AVERAGE(AG8:AG38)</f>
        <v>0</v>
      </c>
      <c r="AH40" s="41" t="e">
        <f>AVERAGE(AH8:AH37)</f>
        <v>#DIV/0!</v>
      </c>
      <c r="AI40" s="164">
        <f>AVERAGE(AI8:AI38)</f>
        <v>0</v>
      </c>
      <c r="AJ40" s="87">
        <f>AVERAGE(AJ8:AJ38)</f>
        <v>0</v>
      </c>
      <c r="AK40" s="87">
        <f>AVERAGE(AK30:AK38)</f>
        <v>0</v>
      </c>
      <c r="AL40" s="87">
        <f>AVERAGE(AL30:AL38)</f>
        <v>0</v>
      </c>
      <c r="AM40" s="87">
        <f>AVERAGE(AM30:AM38)</f>
        <v>0</v>
      </c>
      <c r="AN40" s="87">
        <f>AVERAGE(AN30:AN38)</f>
        <v>0</v>
      </c>
    </row>
  </sheetData>
  <sheetProtection/>
  <mergeCells count="14">
    <mergeCell ref="W5:X5"/>
    <mergeCell ref="Y5:Z5"/>
    <mergeCell ref="AA5:AC5"/>
    <mergeCell ref="B6:C6"/>
    <mergeCell ref="G6:H6"/>
    <mergeCell ref="I6:J6"/>
    <mergeCell ref="B5:C5"/>
    <mergeCell ref="D5:F5"/>
    <mergeCell ref="G5:J5"/>
    <mergeCell ref="K5:L5"/>
    <mergeCell ref="O5:P5"/>
    <mergeCell ref="Q5:R5"/>
    <mergeCell ref="S5:T5"/>
    <mergeCell ref="U5:V5"/>
  </mergeCells>
  <printOptions/>
  <pageMargins left="0.15" right="0.1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N39"/>
  <sheetViews>
    <sheetView zoomScalePageLayoutView="0" workbookViewId="0" topLeftCell="A2">
      <pane xSplit="21" ySplit="11" topLeftCell="V22" activePane="bottomRight" state="frozen"/>
      <selection pane="topLeft" activeCell="AF8" sqref="AF8"/>
      <selection pane="topRight" activeCell="AF8" sqref="AF8"/>
      <selection pane="bottomLeft" activeCell="AF8" sqref="AF8"/>
      <selection pane="bottomRight" activeCell="AF8" sqref="AF8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5.8515625" style="0" customWidth="1"/>
    <col min="4" max="4" width="5.140625" style="0" customWidth="1"/>
    <col min="5" max="5" width="6.8515625" style="0" customWidth="1"/>
    <col min="6" max="6" width="6.421875" style="0" customWidth="1"/>
    <col min="7" max="7" width="4.28125" style="0" customWidth="1"/>
    <col min="8" max="8" width="4.140625" style="0" customWidth="1"/>
    <col min="9" max="9" width="4.57421875" style="0" customWidth="1"/>
    <col min="10" max="10" width="4.00390625" style="0" customWidth="1"/>
    <col min="11" max="11" width="4.28125" style="0" customWidth="1"/>
    <col min="12" max="14" width="6.00390625" style="0" customWidth="1"/>
    <col min="15" max="16" width="6.00390625" style="62" customWidth="1"/>
    <col min="17" max="17" width="6.00390625" style="0" customWidth="1"/>
    <col min="18" max="24" width="6.140625" style="2" customWidth="1"/>
    <col min="25" max="25" width="6.7109375" style="2" customWidth="1"/>
    <col min="26" max="26" width="7.00390625" style="2" customWidth="1"/>
    <col min="27" max="27" width="6.28125" style="0" customWidth="1"/>
    <col min="28" max="28" width="6.7109375" style="0" customWidth="1"/>
    <col min="29" max="29" width="6.421875" style="0" customWidth="1"/>
    <col min="30" max="30" width="6.57421875" style="0" customWidth="1"/>
    <col min="31" max="31" width="6.7109375" style="79" customWidth="1"/>
    <col min="32" max="32" width="7.28125" style="0" customWidth="1"/>
    <col min="33" max="33" width="8.28125" style="0" customWidth="1"/>
    <col min="34" max="34" width="1.421875" style="0" customWidth="1"/>
    <col min="35" max="36" width="8.8515625" style="0" customWidth="1"/>
  </cols>
  <sheetData>
    <row r="2" spans="1:28" ht="22.5">
      <c r="A2" s="1" t="s">
        <v>66</v>
      </c>
      <c r="I2" s="2"/>
      <c r="J2" s="2"/>
      <c r="K2" s="2"/>
      <c r="L2" s="2"/>
      <c r="M2" s="2"/>
      <c r="N2" s="2"/>
      <c r="O2" s="156"/>
      <c r="P2" s="156"/>
      <c r="Q2" s="2"/>
      <c r="AA2" s="3"/>
      <c r="AB2" s="4"/>
    </row>
    <row r="3" spans="1:28" ht="17.25">
      <c r="A3" s="5" t="s">
        <v>0</v>
      </c>
      <c r="B3" s="5"/>
      <c r="C3" s="6" t="s">
        <v>23</v>
      </c>
      <c r="D3" s="6"/>
      <c r="E3" s="6"/>
      <c r="F3" s="5"/>
      <c r="G3" s="5"/>
      <c r="H3" s="5"/>
      <c r="I3" s="7"/>
      <c r="J3" s="7"/>
      <c r="K3" s="7"/>
      <c r="L3" s="7"/>
      <c r="M3" s="7"/>
      <c r="N3" s="7"/>
      <c r="O3" s="157"/>
      <c r="P3" s="157"/>
      <c r="Q3" s="7"/>
      <c r="R3" s="7"/>
      <c r="S3" s="7"/>
      <c r="T3" s="7"/>
      <c r="U3" s="7"/>
      <c r="V3" s="7"/>
      <c r="W3" s="7"/>
      <c r="X3" s="7"/>
      <c r="Y3" s="7"/>
      <c r="Z3" s="7"/>
      <c r="AA3" s="3"/>
      <c r="AB3" s="4"/>
    </row>
    <row r="4" spans="1:28" ht="18" thickBot="1">
      <c r="A4" s="5"/>
      <c r="B4" s="5"/>
      <c r="C4" s="8"/>
      <c r="D4" s="8"/>
      <c r="E4" s="8"/>
      <c r="F4" s="5"/>
      <c r="G4" s="5"/>
      <c r="H4" s="5"/>
      <c r="I4" s="7"/>
      <c r="J4" s="7"/>
      <c r="K4" s="7"/>
      <c r="L4" s="7"/>
      <c r="M4" s="7"/>
      <c r="N4" s="7"/>
      <c r="O4" s="157"/>
      <c r="P4" s="157"/>
      <c r="Q4" s="7"/>
      <c r="R4" s="7"/>
      <c r="S4" s="7"/>
      <c r="T4" s="7"/>
      <c r="U4" s="7"/>
      <c r="V4" s="7"/>
      <c r="W4" s="7"/>
      <c r="X4" s="7"/>
      <c r="Y4" s="7"/>
      <c r="Z4" s="7"/>
      <c r="AA4" s="3"/>
      <c r="AB4" s="4"/>
    </row>
    <row r="5" spans="1:31" ht="19.5" customHeight="1" thickBot="1">
      <c r="A5" s="47"/>
      <c r="B5" s="304" t="s">
        <v>1</v>
      </c>
      <c r="C5" s="305"/>
      <c r="D5" s="306" t="s">
        <v>2</v>
      </c>
      <c r="E5" s="306"/>
      <c r="F5" s="306"/>
      <c r="G5" s="278" t="s">
        <v>32</v>
      </c>
      <c r="H5" s="279"/>
      <c r="I5" s="279"/>
      <c r="J5" s="280"/>
      <c r="K5" s="281" t="s">
        <v>26</v>
      </c>
      <c r="L5" s="282"/>
      <c r="M5" s="82" t="s">
        <v>33</v>
      </c>
      <c r="N5" s="80"/>
      <c r="O5" s="283" t="s">
        <v>61</v>
      </c>
      <c r="P5" s="284"/>
      <c r="Q5" s="285" t="s">
        <v>34</v>
      </c>
      <c r="R5" s="286"/>
      <c r="S5" s="287" t="s">
        <v>44</v>
      </c>
      <c r="T5" s="288"/>
      <c r="U5" s="289" t="s">
        <v>48</v>
      </c>
      <c r="V5" s="290"/>
      <c r="W5" s="291" t="s">
        <v>55</v>
      </c>
      <c r="X5" s="292"/>
      <c r="Y5" s="293" t="s">
        <v>54</v>
      </c>
      <c r="Z5" s="294"/>
      <c r="AA5" s="295" t="s">
        <v>3</v>
      </c>
      <c r="AB5" s="296"/>
      <c r="AC5" s="297"/>
      <c r="AE5" s="90"/>
    </row>
    <row r="6" spans="1:40" ht="49.5" customHeight="1" thickBot="1">
      <c r="A6" s="46"/>
      <c r="B6" s="298" t="s">
        <v>31</v>
      </c>
      <c r="C6" s="299"/>
      <c r="D6" s="42"/>
      <c r="E6" s="43"/>
      <c r="F6" s="50"/>
      <c r="G6" s="300" t="s">
        <v>28</v>
      </c>
      <c r="H6" s="301"/>
      <c r="I6" s="302" t="s">
        <v>27</v>
      </c>
      <c r="J6" s="303"/>
      <c r="K6" s="13"/>
      <c r="L6" s="13"/>
      <c r="M6" s="83"/>
      <c r="N6" s="61"/>
      <c r="O6" s="158"/>
      <c r="P6" s="158"/>
      <c r="Q6" s="150"/>
      <c r="R6" s="135" t="s">
        <v>36</v>
      </c>
      <c r="S6" s="109"/>
      <c r="T6" s="110"/>
      <c r="U6" s="128"/>
      <c r="V6" s="128"/>
      <c r="W6" s="183"/>
      <c r="X6" s="184"/>
      <c r="Y6" s="185"/>
      <c r="Z6" s="186"/>
      <c r="AA6" s="14"/>
      <c r="AB6" s="15"/>
      <c r="AC6" s="48"/>
      <c r="AE6" s="89" t="s">
        <v>41</v>
      </c>
      <c r="AI6" s="165" t="s">
        <v>62</v>
      </c>
      <c r="AJ6" s="85" t="s">
        <v>34</v>
      </c>
      <c r="AK6" s="94" t="s">
        <v>44</v>
      </c>
      <c r="AL6" s="122" t="s">
        <v>51</v>
      </c>
      <c r="AM6" s="123" t="s">
        <v>56</v>
      </c>
      <c r="AN6" s="142" t="s">
        <v>57</v>
      </c>
    </row>
    <row r="7" spans="1:40" ht="17.25" customHeight="1" thickBot="1">
      <c r="A7" s="9" t="s">
        <v>4</v>
      </c>
      <c r="B7" s="10" t="s">
        <v>27</v>
      </c>
      <c r="C7" s="10" t="s">
        <v>28</v>
      </c>
      <c r="D7" s="10" t="s">
        <v>5</v>
      </c>
      <c r="E7" s="11" t="s">
        <v>6</v>
      </c>
      <c r="F7" s="51" t="s">
        <v>7</v>
      </c>
      <c r="G7" s="59" t="s">
        <v>5</v>
      </c>
      <c r="H7" s="60" t="s">
        <v>6</v>
      </c>
      <c r="I7" s="12" t="s">
        <v>5</v>
      </c>
      <c r="J7" s="13" t="s">
        <v>6</v>
      </c>
      <c r="K7" s="13" t="s">
        <v>5</v>
      </c>
      <c r="L7" s="13" t="s">
        <v>6</v>
      </c>
      <c r="M7" s="81" t="s">
        <v>42</v>
      </c>
      <c r="N7" s="81" t="s">
        <v>6</v>
      </c>
      <c r="O7" s="160" t="s">
        <v>5</v>
      </c>
      <c r="P7" s="161" t="s">
        <v>6</v>
      </c>
      <c r="Q7" s="140" t="s">
        <v>5</v>
      </c>
      <c r="R7" s="136" t="s">
        <v>6</v>
      </c>
      <c r="S7" s="111" t="s">
        <v>5</v>
      </c>
      <c r="T7" s="112" t="s">
        <v>6</v>
      </c>
      <c r="U7" s="129" t="s">
        <v>5</v>
      </c>
      <c r="V7" s="130" t="s">
        <v>6</v>
      </c>
      <c r="W7" s="196" t="s">
        <v>5</v>
      </c>
      <c r="X7" s="197" t="s">
        <v>6</v>
      </c>
      <c r="Y7" s="198" t="s">
        <v>5</v>
      </c>
      <c r="Z7" s="218" t="s">
        <v>6</v>
      </c>
      <c r="AA7" s="44" t="s">
        <v>5</v>
      </c>
      <c r="AB7" s="45" t="s">
        <v>6</v>
      </c>
      <c r="AC7" s="16" t="s">
        <v>7</v>
      </c>
      <c r="AD7" s="47" t="s">
        <v>4</v>
      </c>
      <c r="AE7" s="91"/>
      <c r="AF7" s="65" t="s">
        <v>29</v>
      </c>
      <c r="AG7" t="s">
        <v>30</v>
      </c>
      <c r="AI7" s="162"/>
      <c r="AJ7" s="84" t="s">
        <v>37</v>
      </c>
      <c r="AK7" s="95" t="s">
        <v>7</v>
      </c>
      <c r="AL7" s="121"/>
      <c r="AM7" s="117"/>
      <c r="AN7" s="141"/>
    </row>
    <row r="8" spans="1:40" ht="14.25" thickBot="1">
      <c r="A8" s="17">
        <v>1</v>
      </c>
      <c r="B8" s="18"/>
      <c r="C8" s="18"/>
      <c r="D8" s="18"/>
      <c r="E8" s="19"/>
      <c r="F8" s="52"/>
      <c r="G8" s="58"/>
      <c r="H8" s="18"/>
      <c r="I8" s="20">
        <v>0</v>
      </c>
      <c r="J8" s="21">
        <v>0</v>
      </c>
      <c r="K8" s="21"/>
      <c r="L8" s="21"/>
      <c r="M8" s="40">
        <v>0</v>
      </c>
      <c r="N8" s="40">
        <v>0</v>
      </c>
      <c r="O8" s="159">
        <v>0</v>
      </c>
      <c r="P8" s="159">
        <v>0</v>
      </c>
      <c r="Q8" s="151">
        <v>0</v>
      </c>
      <c r="R8" s="137">
        <v>0</v>
      </c>
      <c r="S8" s="113">
        <v>0</v>
      </c>
      <c r="T8" s="114">
        <v>0</v>
      </c>
      <c r="U8" s="131">
        <v>0</v>
      </c>
      <c r="V8" s="132">
        <v>0</v>
      </c>
      <c r="W8" s="191">
        <v>0</v>
      </c>
      <c r="X8" s="192">
        <v>0</v>
      </c>
      <c r="Y8" s="193">
        <v>0</v>
      </c>
      <c r="Z8" s="194">
        <v>0</v>
      </c>
      <c r="AA8" s="22"/>
      <c r="AB8" s="23"/>
      <c r="AC8" s="16">
        <f>SUM(AA8:AB8)</f>
        <v>0</v>
      </c>
      <c r="AD8" s="17">
        <v>1</v>
      </c>
      <c r="AE8" s="91">
        <f>SUM(Q8:AB8)</f>
        <v>0</v>
      </c>
      <c r="AF8" s="49">
        <f>Oct!F38-B8+C8</f>
        <v>0</v>
      </c>
      <c r="AG8" s="49">
        <f>F8-SUM(I8:Z8)</f>
        <v>0</v>
      </c>
      <c r="AI8" s="162">
        <v>0</v>
      </c>
      <c r="AJ8" s="84">
        <f>SUM(Q8:R8)</f>
        <v>0</v>
      </c>
      <c r="AK8" s="95">
        <f>S8+T8</f>
        <v>0</v>
      </c>
      <c r="AL8" s="121">
        <f>SUM(U8:V8)</f>
        <v>0</v>
      </c>
      <c r="AM8" s="117">
        <f>SUM(W8:X8)</f>
        <v>0</v>
      </c>
      <c r="AN8" s="141">
        <f>SUM(Y8:Z8)</f>
        <v>0</v>
      </c>
    </row>
    <row r="9" spans="1:40" ht="14.25" thickBot="1">
      <c r="A9" s="24">
        <v>2</v>
      </c>
      <c r="B9" s="25"/>
      <c r="C9" s="25"/>
      <c r="D9" s="25"/>
      <c r="E9" s="26"/>
      <c r="F9" s="53"/>
      <c r="G9" s="57"/>
      <c r="H9" s="25"/>
      <c r="I9" s="20">
        <v>0</v>
      </c>
      <c r="J9" s="21">
        <v>0</v>
      </c>
      <c r="K9" s="21"/>
      <c r="L9" s="21"/>
      <c r="M9" s="40">
        <v>0</v>
      </c>
      <c r="N9" s="40">
        <v>0</v>
      </c>
      <c r="O9" s="159">
        <v>0</v>
      </c>
      <c r="P9" s="159">
        <v>0</v>
      </c>
      <c r="Q9" s="151">
        <v>0</v>
      </c>
      <c r="R9" s="137">
        <v>0</v>
      </c>
      <c r="S9" s="113">
        <v>0</v>
      </c>
      <c r="T9" s="114">
        <v>0</v>
      </c>
      <c r="U9" s="131">
        <v>0</v>
      </c>
      <c r="V9" s="132">
        <v>0</v>
      </c>
      <c r="W9" s="191">
        <v>0</v>
      </c>
      <c r="X9" s="192">
        <v>0</v>
      </c>
      <c r="Y9" s="193">
        <v>0</v>
      </c>
      <c r="Z9" s="194">
        <v>0</v>
      </c>
      <c r="AA9" s="27"/>
      <c r="AB9" s="28"/>
      <c r="AC9" s="16">
        <f aca="true" t="shared" si="0" ref="AC9:AC37">SUM(AA9:AB9)</f>
        <v>0</v>
      </c>
      <c r="AD9" s="24">
        <v>2</v>
      </c>
      <c r="AE9" s="91">
        <f>SUM(O9:AB9)</f>
        <v>0</v>
      </c>
      <c r="AF9" s="49">
        <f>F8-B9+C9</f>
        <v>0</v>
      </c>
      <c r="AG9" s="49">
        <f>F9-SUM(I9:Z9)</f>
        <v>0</v>
      </c>
      <c r="AI9" s="162">
        <f aca="true" t="shared" si="1" ref="AI9:AI18">SUM(O9:P9)</f>
        <v>0</v>
      </c>
      <c r="AJ9" s="84">
        <f aca="true" t="shared" si="2" ref="AJ9:AJ37">SUM(Q9:R9)</f>
        <v>0</v>
      </c>
      <c r="AK9" s="95">
        <f aca="true" t="shared" si="3" ref="AK9:AK37">S9+T9</f>
        <v>0</v>
      </c>
      <c r="AL9" s="121">
        <f aca="true" t="shared" si="4" ref="AL9:AL37">SUM(U9:V9)</f>
        <v>0</v>
      </c>
      <c r="AM9" s="117">
        <f aca="true" t="shared" si="5" ref="AM9:AM37">SUM(W9:X9)</f>
        <v>0</v>
      </c>
      <c r="AN9" s="141">
        <f aca="true" t="shared" si="6" ref="AN9:AN37">SUM(Y9:Z9)</f>
        <v>0</v>
      </c>
    </row>
    <row r="10" spans="1:40" ht="14.25" thickBot="1">
      <c r="A10" s="24">
        <v>3</v>
      </c>
      <c r="B10" s="25"/>
      <c r="C10" s="25"/>
      <c r="D10" s="25"/>
      <c r="E10" s="26"/>
      <c r="F10" s="53"/>
      <c r="G10" s="57"/>
      <c r="H10" s="25"/>
      <c r="I10" s="20">
        <v>0</v>
      </c>
      <c r="J10" s="21">
        <v>0</v>
      </c>
      <c r="K10" s="21"/>
      <c r="L10" s="21"/>
      <c r="M10" s="40">
        <v>0</v>
      </c>
      <c r="N10" s="40">
        <v>0</v>
      </c>
      <c r="O10" s="159">
        <v>0</v>
      </c>
      <c r="P10" s="159">
        <v>0</v>
      </c>
      <c r="Q10" s="151">
        <v>0</v>
      </c>
      <c r="R10" s="137">
        <v>0</v>
      </c>
      <c r="S10" s="113">
        <v>0</v>
      </c>
      <c r="T10" s="114">
        <v>0</v>
      </c>
      <c r="U10" s="131">
        <v>0</v>
      </c>
      <c r="V10" s="132">
        <v>0</v>
      </c>
      <c r="W10" s="191">
        <v>0</v>
      </c>
      <c r="X10" s="192">
        <v>0</v>
      </c>
      <c r="Y10" s="193">
        <v>0</v>
      </c>
      <c r="Z10" s="194">
        <v>0</v>
      </c>
      <c r="AA10" s="27"/>
      <c r="AB10" s="28"/>
      <c r="AC10" s="16">
        <f t="shared" si="0"/>
        <v>0</v>
      </c>
      <c r="AD10" s="24">
        <v>3</v>
      </c>
      <c r="AE10" s="91">
        <f>SUM(O10:AB10)</f>
        <v>0</v>
      </c>
      <c r="AF10" s="49">
        <f aca="true" t="shared" si="7" ref="AF10:AF37">F9-B10+C10</f>
        <v>0</v>
      </c>
      <c r="AG10" s="49">
        <f>F10-SUM(I10:Z10)</f>
        <v>0</v>
      </c>
      <c r="AI10" s="162">
        <f t="shared" si="1"/>
        <v>0</v>
      </c>
      <c r="AJ10" s="84">
        <f>SUM(Q10:R10)</f>
        <v>0</v>
      </c>
      <c r="AK10" s="95">
        <f t="shared" si="3"/>
        <v>0</v>
      </c>
      <c r="AL10" s="121">
        <f t="shared" si="4"/>
        <v>0</v>
      </c>
      <c r="AM10" s="117">
        <f t="shared" si="5"/>
        <v>0</v>
      </c>
      <c r="AN10" s="141">
        <f t="shared" si="6"/>
        <v>0</v>
      </c>
    </row>
    <row r="11" spans="1:40" ht="14.25" thickBot="1">
      <c r="A11" s="24">
        <v>4</v>
      </c>
      <c r="B11" s="25"/>
      <c r="C11" s="25"/>
      <c r="D11" s="25"/>
      <c r="E11" s="26"/>
      <c r="F11" s="53"/>
      <c r="G11" s="57"/>
      <c r="H11" s="25"/>
      <c r="I11" s="20">
        <v>0</v>
      </c>
      <c r="J11" s="21">
        <v>0</v>
      </c>
      <c r="K11" s="21"/>
      <c r="L11" s="21"/>
      <c r="M11" s="40">
        <v>0</v>
      </c>
      <c r="N11" s="40">
        <v>0</v>
      </c>
      <c r="O11" s="159">
        <v>0</v>
      </c>
      <c r="P11" s="159">
        <v>0</v>
      </c>
      <c r="Q11" s="151">
        <v>0</v>
      </c>
      <c r="R11" s="137">
        <v>0</v>
      </c>
      <c r="S11" s="113">
        <v>0</v>
      </c>
      <c r="T11" s="114">
        <v>0</v>
      </c>
      <c r="U11" s="131">
        <v>0</v>
      </c>
      <c r="V11" s="132">
        <v>0</v>
      </c>
      <c r="W11" s="191">
        <v>0</v>
      </c>
      <c r="X11" s="192">
        <v>0</v>
      </c>
      <c r="Y11" s="193">
        <v>0</v>
      </c>
      <c r="Z11" s="194">
        <v>0</v>
      </c>
      <c r="AA11" s="27"/>
      <c r="AB11" s="28"/>
      <c r="AC11" s="16">
        <f t="shared" si="0"/>
        <v>0</v>
      </c>
      <c r="AD11" s="24">
        <v>4</v>
      </c>
      <c r="AE11" s="91">
        <f aca="true" t="shared" si="8" ref="AE11:AE16">SUM(O11:AB11)</f>
        <v>0</v>
      </c>
      <c r="AF11" s="49">
        <f t="shared" si="7"/>
        <v>0</v>
      </c>
      <c r="AG11" s="49">
        <f aca="true" t="shared" si="9" ref="AG11:AG31">F11-SUM(I11:Z11)</f>
        <v>0</v>
      </c>
      <c r="AI11" s="162">
        <f t="shared" si="1"/>
        <v>0</v>
      </c>
      <c r="AJ11" s="84">
        <f t="shared" si="2"/>
        <v>0</v>
      </c>
      <c r="AK11" s="95">
        <f t="shared" si="3"/>
        <v>0</v>
      </c>
      <c r="AL11" s="121">
        <f t="shared" si="4"/>
        <v>0</v>
      </c>
      <c r="AM11" s="117">
        <f t="shared" si="5"/>
        <v>0</v>
      </c>
      <c r="AN11" s="141">
        <f t="shared" si="6"/>
        <v>0</v>
      </c>
    </row>
    <row r="12" spans="1:40" ht="14.25" thickBot="1">
      <c r="A12" s="24">
        <v>5</v>
      </c>
      <c r="B12" s="25"/>
      <c r="C12" s="25"/>
      <c r="D12" s="25"/>
      <c r="E12" s="26"/>
      <c r="F12" s="53"/>
      <c r="G12" s="57"/>
      <c r="H12" s="25"/>
      <c r="I12" s="20">
        <v>0</v>
      </c>
      <c r="J12" s="21">
        <v>0</v>
      </c>
      <c r="K12" s="21"/>
      <c r="L12" s="21"/>
      <c r="M12" s="40">
        <v>0</v>
      </c>
      <c r="N12" s="40">
        <v>0</v>
      </c>
      <c r="O12" s="159">
        <v>0</v>
      </c>
      <c r="P12" s="159">
        <v>0</v>
      </c>
      <c r="Q12" s="151">
        <v>0</v>
      </c>
      <c r="R12" s="137">
        <v>0</v>
      </c>
      <c r="S12" s="113">
        <v>0</v>
      </c>
      <c r="T12" s="114">
        <v>0</v>
      </c>
      <c r="U12" s="131">
        <v>0</v>
      </c>
      <c r="V12" s="132">
        <v>0</v>
      </c>
      <c r="W12" s="191">
        <v>0</v>
      </c>
      <c r="X12" s="192">
        <v>0</v>
      </c>
      <c r="Y12" s="193">
        <v>0</v>
      </c>
      <c r="Z12" s="194">
        <v>0</v>
      </c>
      <c r="AA12" s="27"/>
      <c r="AB12" s="28"/>
      <c r="AC12" s="16">
        <f t="shared" si="0"/>
        <v>0</v>
      </c>
      <c r="AD12" s="24">
        <v>5</v>
      </c>
      <c r="AE12" s="91">
        <f t="shared" si="8"/>
        <v>0</v>
      </c>
      <c r="AF12" s="49">
        <f t="shared" si="7"/>
        <v>0</v>
      </c>
      <c r="AG12" s="49">
        <f t="shared" si="9"/>
        <v>0</v>
      </c>
      <c r="AI12" s="162">
        <f t="shared" si="1"/>
        <v>0</v>
      </c>
      <c r="AJ12" s="84">
        <f t="shared" si="2"/>
        <v>0</v>
      </c>
      <c r="AK12" s="95">
        <f t="shared" si="3"/>
        <v>0</v>
      </c>
      <c r="AL12" s="121">
        <f t="shared" si="4"/>
        <v>0</v>
      </c>
      <c r="AM12" s="117">
        <f t="shared" si="5"/>
        <v>0</v>
      </c>
      <c r="AN12" s="141">
        <f t="shared" si="6"/>
        <v>0</v>
      </c>
    </row>
    <row r="13" spans="1:40" ht="14.25" thickBot="1">
      <c r="A13" s="24">
        <v>6</v>
      </c>
      <c r="B13" s="25"/>
      <c r="C13" s="25"/>
      <c r="D13" s="25"/>
      <c r="E13" s="26"/>
      <c r="F13" s="53"/>
      <c r="G13" s="57"/>
      <c r="H13" s="25"/>
      <c r="I13" s="20">
        <v>0</v>
      </c>
      <c r="J13" s="21">
        <v>0</v>
      </c>
      <c r="K13" s="21"/>
      <c r="L13" s="21"/>
      <c r="M13" s="40">
        <v>0</v>
      </c>
      <c r="N13" s="40">
        <v>0</v>
      </c>
      <c r="O13" s="159">
        <v>0</v>
      </c>
      <c r="P13" s="159">
        <v>0</v>
      </c>
      <c r="Q13" s="151">
        <v>0</v>
      </c>
      <c r="R13" s="137">
        <v>0</v>
      </c>
      <c r="S13" s="113">
        <v>0</v>
      </c>
      <c r="T13" s="114">
        <v>0</v>
      </c>
      <c r="U13" s="131">
        <v>0</v>
      </c>
      <c r="V13" s="132">
        <v>0</v>
      </c>
      <c r="W13" s="191">
        <v>0</v>
      </c>
      <c r="X13" s="192">
        <v>0</v>
      </c>
      <c r="Y13" s="193">
        <v>0</v>
      </c>
      <c r="Z13" s="194">
        <v>0</v>
      </c>
      <c r="AA13" s="27"/>
      <c r="AB13" s="28"/>
      <c r="AC13" s="16">
        <f t="shared" si="0"/>
        <v>0</v>
      </c>
      <c r="AD13" s="24">
        <v>6</v>
      </c>
      <c r="AE13" s="91">
        <f t="shared" si="8"/>
        <v>0</v>
      </c>
      <c r="AF13" s="49">
        <f t="shared" si="7"/>
        <v>0</v>
      </c>
      <c r="AG13" s="49">
        <f t="shared" si="9"/>
        <v>0</v>
      </c>
      <c r="AI13" s="162">
        <f t="shared" si="1"/>
        <v>0</v>
      </c>
      <c r="AJ13" s="84">
        <f t="shared" si="2"/>
        <v>0</v>
      </c>
      <c r="AK13" s="95">
        <f t="shared" si="3"/>
        <v>0</v>
      </c>
      <c r="AL13" s="121">
        <f t="shared" si="4"/>
        <v>0</v>
      </c>
      <c r="AM13" s="117">
        <f t="shared" si="5"/>
        <v>0</v>
      </c>
      <c r="AN13" s="141">
        <f t="shared" si="6"/>
        <v>0</v>
      </c>
    </row>
    <row r="14" spans="1:40" ht="14.25" thickBot="1">
      <c r="A14" s="24">
        <v>7</v>
      </c>
      <c r="B14" s="25"/>
      <c r="C14" s="25"/>
      <c r="D14" s="25"/>
      <c r="E14" s="26"/>
      <c r="F14" s="53"/>
      <c r="G14" s="57"/>
      <c r="H14" s="25"/>
      <c r="I14" s="20">
        <v>0</v>
      </c>
      <c r="J14" s="21">
        <v>0</v>
      </c>
      <c r="K14" s="21"/>
      <c r="L14" s="21"/>
      <c r="M14" s="40">
        <v>0</v>
      </c>
      <c r="N14" s="40">
        <v>0</v>
      </c>
      <c r="O14" s="159">
        <v>0</v>
      </c>
      <c r="P14" s="159">
        <v>0</v>
      </c>
      <c r="Q14" s="151">
        <v>0</v>
      </c>
      <c r="R14" s="137">
        <v>0</v>
      </c>
      <c r="S14" s="113">
        <v>0</v>
      </c>
      <c r="T14" s="114">
        <v>0</v>
      </c>
      <c r="U14" s="131">
        <v>0</v>
      </c>
      <c r="V14" s="132">
        <v>0</v>
      </c>
      <c r="W14" s="191">
        <v>0</v>
      </c>
      <c r="X14" s="192">
        <v>0</v>
      </c>
      <c r="Y14" s="193">
        <v>0</v>
      </c>
      <c r="Z14" s="194">
        <v>0</v>
      </c>
      <c r="AA14" s="27"/>
      <c r="AB14" s="28"/>
      <c r="AC14" s="16">
        <f t="shared" si="0"/>
        <v>0</v>
      </c>
      <c r="AD14" s="24">
        <v>7</v>
      </c>
      <c r="AE14" s="91">
        <f t="shared" si="8"/>
        <v>0</v>
      </c>
      <c r="AF14" s="49">
        <f t="shared" si="7"/>
        <v>0</v>
      </c>
      <c r="AG14" s="49">
        <f t="shared" si="9"/>
        <v>0</v>
      </c>
      <c r="AI14" s="162">
        <f t="shared" si="1"/>
        <v>0</v>
      </c>
      <c r="AJ14" s="84">
        <f t="shared" si="2"/>
        <v>0</v>
      </c>
      <c r="AK14" s="95">
        <f t="shared" si="3"/>
        <v>0</v>
      </c>
      <c r="AL14" s="121">
        <f t="shared" si="4"/>
        <v>0</v>
      </c>
      <c r="AM14" s="117">
        <f t="shared" si="5"/>
        <v>0</v>
      </c>
      <c r="AN14" s="141">
        <f t="shared" si="6"/>
        <v>0</v>
      </c>
    </row>
    <row r="15" spans="1:40" ht="14.25" thickBot="1">
      <c r="A15" s="24">
        <v>8</v>
      </c>
      <c r="B15" s="25"/>
      <c r="C15" s="25"/>
      <c r="D15" s="25"/>
      <c r="E15" s="26"/>
      <c r="F15" s="53"/>
      <c r="G15" s="57"/>
      <c r="H15" s="25"/>
      <c r="I15" s="20">
        <v>0</v>
      </c>
      <c r="J15" s="21">
        <v>0</v>
      </c>
      <c r="K15" s="21"/>
      <c r="L15" s="21"/>
      <c r="M15" s="40">
        <v>0</v>
      </c>
      <c r="N15" s="40">
        <v>0</v>
      </c>
      <c r="O15" s="159">
        <v>0</v>
      </c>
      <c r="P15" s="159">
        <v>0</v>
      </c>
      <c r="Q15" s="151">
        <v>0</v>
      </c>
      <c r="R15" s="137">
        <v>0</v>
      </c>
      <c r="S15" s="113">
        <v>0</v>
      </c>
      <c r="T15" s="114">
        <v>0</v>
      </c>
      <c r="U15" s="131">
        <v>0</v>
      </c>
      <c r="V15" s="132">
        <v>0</v>
      </c>
      <c r="W15" s="191">
        <v>0</v>
      </c>
      <c r="X15" s="192">
        <v>0</v>
      </c>
      <c r="Y15" s="193">
        <v>0</v>
      </c>
      <c r="Z15" s="194">
        <v>0</v>
      </c>
      <c r="AA15" s="27"/>
      <c r="AB15" s="28"/>
      <c r="AC15" s="16">
        <f t="shared" si="0"/>
        <v>0</v>
      </c>
      <c r="AD15" s="24">
        <v>8</v>
      </c>
      <c r="AE15" s="91">
        <f t="shared" si="8"/>
        <v>0</v>
      </c>
      <c r="AF15" s="49">
        <f t="shared" si="7"/>
        <v>0</v>
      </c>
      <c r="AG15" s="49">
        <f t="shared" si="9"/>
        <v>0</v>
      </c>
      <c r="AI15" s="162">
        <f t="shared" si="1"/>
        <v>0</v>
      </c>
      <c r="AJ15" s="84">
        <f t="shared" si="2"/>
        <v>0</v>
      </c>
      <c r="AK15" s="95">
        <f t="shared" si="3"/>
        <v>0</v>
      </c>
      <c r="AL15" s="121">
        <f t="shared" si="4"/>
        <v>0</v>
      </c>
      <c r="AM15" s="117">
        <f t="shared" si="5"/>
        <v>0</v>
      </c>
      <c r="AN15" s="141">
        <f t="shared" si="6"/>
        <v>0</v>
      </c>
    </row>
    <row r="16" spans="1:40" ht="14.25" thickBot="1">
      <c r="A16" s="24">
        <v>9</v>
      </c>
      <c r="B16" s="25"/>
      <c r="C16" s="25"/>
      <c r="D16" s="25"/>
      <c r="E16" s="26"/>
      <c r="F16" s="53"/>
      <c r="G16" s="57"/>
      <c r="H16" s="25"/>
      <c r="I16" s="20">
        <v>0</v>
      </c>
      <c r="J16" s="21">
        <v>0</v>
      </c>
      <c r="K16" s="21"/>
      <c r="L16" s="21"/>
      <c r="M16" s="40">
        <v>0</v>
      </c>
      <c r="N16" s="40">
        <v>0</v>
      </c>
      <c r="O16" s="159">
        <v>0</v>
      </c>
      <c r="P16" s="159">
        <v>0</v>
      </c>
      <c r="Q16" s="151">
        <v>0</v>
      </c>
      <c r="R16" s="137">
        <v>0</v>
      </c>
      <c r="S16" s="113">
        <v>0</v>
      </c>
      <c r="T16" s="114">
        <v>0</v>
      </c>
      <c r="U16" s="131">
        <v>0</v>
      </c>
      <c r="V16" s="132">
        <v>0</v>
      </c>
      <c r="W16" s="191">
        <v>0</v>
      </c>
      <c r="X16" s="192">
        <v>0</v>
      </c>
      <c r="Y16" s="193">
        <v>0</v>
      </c>
      <c r="Z16" s="194">
        <v>0</v>
      </c>
      <c r="AA16" s="27"/>
      <c r="AB16" s="28"/>
      <c r="AC16" s="16">
        <f t="shared" si="0"/>
        <v>0</v>
      </c>
      <c r="AD16" s="24">
        <v>9</v>
      </c>
      <c r="AE16" s="91">
        <f t="shared" si="8"/>
        <v>0</v>
      </c>
      <c r="AF16" s="49">
        <f t="shared" si="7"/>
        <v>0</v>
      </c>
      <c r="AG16" s="49">
        <f t="shared" si="9"/>
        <v>0</v>
      </c>
      <c r="AI16" s="162">
        <f t="shared" si="1"/>
        <v>0</v>
      </c>
      <c r="AJ16" s="84">
        <f t="shared" si="2"/>
        <v>0</v>
      </c>
      <c r="AK16" s="95">
        <f t="shared" si="3"/>
        <v>0</v>
      </c>
      <c r="AL16" s="121">
        <f t="shared" si="4"/>
        <v>0</v>
      </c>
      <c r="AM16" s="117">
        <f t="shared" si="5"/>
        <v>0</v>
      </c>
      <c r="AN16" s="141">
        <f t="shared" si="6"/>
        <v>0</v>
      </c>
    </row>
    <row r="17" spans="1:40" ht="14.25" thickBot="1">
      <c r="A17" s="24">
        <v>10</v>
      </c>
      <c r="B17" s="25"/>
      <c r="C17" s="25"/>
      <c r="D17" s="25"/>
      <c r="E17" s="26"/>
      <c r="F17" s="53"/>
      <c r="G17" s="57"/>
      <c r="H17" s="25"/>
      <c r="I17" s="20">
        <v>0</v>
      </c>
      <c r="J17" s="21">
        <v>0</v>
      </c>
      <c r="K17" s="21"/>
      <c r="L17" s="21"/>
      <c r="M17" s="40">
        <v>0</v>
      </c>
      <c r="N17" s="40">
        <v>0</v>
      </c>
      <c r="O17" s="159">
        <v>0</v>
      </c>
      <c r="P17" s="159">
        <v>0</v>
      </c>
      <c r="Q17" s="151">
        <v>0</v>
      </c>
      <c r="R17" s="137">
        <v>0</v>
      </c>
      <c r="S17" s="113">
        <v>0</v>
      </c>
      <c r="T17" s="114">
        <v>0</v>
      </c>
      <c r="U17" s="131">
        <v>0</v>
      </c>
      <c r="V17" s="132">
        <v>0</v>
      </c>
      <c r="W17" s="191">
        <v>0</v>
      </c>
      <c r="X17" s="192">
        <v>0</v>
      </c>
      <c r="Y17" s="193">
        <v>0</v>
      </c>
      <c r="Z17" s="194">
        <v>0</v>
      </c>
      <c r="AA17" s="27"/>
      <c r="AB17" s="28"/>
      <c r="AC17" s="16">
        <f t="shared" si="0"/>
        <v>0</v>
      </c>
      <c r="AD17" s="24">
        <v>10</v>
      </c>
      <c r="AE17" s="91">
        <f>SUM(Q17:AB17)</f>
        <v>0</v>
      </c>
      <c r="AF17" s="49">
        <f>SUM(O17:AB17)</f>
        <v>0</v>
      </c>
      <c r="AG17" s="49">
        <f>F17-SUM(I17:Z17)</f>
        <v>0</v>
      </c>
      <c r="AI17" s="162">
        <f t="shared" si="1"/>
        <v>0</v>
      </c>
      <c r="AJ17" s="84">
        <f t="shared" si="2"/>
        <v>0</v>
      </c>
      <c r="AK17" s="95">
        <f t="shared" si="3"/>
        <v>0</v>
      </c>
      <c r="AL17" s="121">
        <f t="shared" si="4"/>
        <v>0</v>
      </c>
      <c r="AM17" s="117">
        <f t="shared" si="5"/>
        <v>0</v>
      </c>
      <c r="AN17" s="141">
        <f t="shared" si="6"/>
        <v>0</v>
      </c>
    </row>
    <row r="18" spans="1:40" ht="14.25" thickBot="1">
      <c r="A18" s="24">
        <v>11</v>
      </c>
      <c r="B18" s="25"/>
      <c r="C18" s="25"/>
      <c r="D18" s="25"/>
      <c r="E18" s="26"/>
      <c r="F18" s="53"/>
      <c r="G18" s="57"/>
      <c r="H18" s="25"/>
      <c r="I18" s="20">
        <v>0</v>
      </c>
      <c r="J18" s="21">
        <v>0</v>
      </c>
      <c r="K18" s="21"/>
      <c r="L18" s="21"/>
      <c r="M18" s="40">
        <v>0</v>
      </c>
      <c r="N18" s="40">
        <v>0</v>
      </c>
      <c r="O18" s="159">
        <v>0</v>
      </c>
      <c r="P18" s="159">
        <v>0</v>
      </c>
      <c r="Q18" s="151">
        <v>0</v>
      </c>
      <c r="R18" s="137">
        <v>0</v>
      </c>
      <c r="S18" s="113">
        <v>0</v>
      </c>
      <c r="T18" s="114">
        <v>0</v>
      </c>
      <c r="U18" s="131">
        <v>0</v>
      </c>
      <c r="V18" s="132">
        <v>0</v>
      </c>
      <c r="W18" s="191">
        <v>0</v>
      </c>
      <c r="X18" s="192">
        <v>0</v>
      </c>
      <c r="Y18" s="193">
        <v>0</v>
      </c>
      <c r="Z18" s="194">
        <v>0</v>
      </c>
      <c r="AA18" s="27"/>
      <c r="AB18" s="28"/>
      <c r="AC18" s="16">
        <f t="shared" si="0"/>
        <v>0</v>
      </c>
      <c r="AD18" s="24">
        <v>11</v>
      </c>
      <c r="AE18" s="91">
        <f>SUM(O18:AB18)</f>
        <v>0</v>
      </c>
      <c r="AF18" s="49">
        <f t="shared" si="7"/>
        <v>0</v>
      </c>
      <c r="AG18" s="49">
        <f>F18-SUM(I18:Z18)</f>
        <v>0</v>
      </c>
      <c r="AI18" s="162">
        <f t="shared" si="1"/>
        <v>0</v>
      </c>
      <c r="AJ18" s="84">
        <f t="shared" si="2"/>
        <v>0</v>
      </c>
      <c r="AK18" s="95">
        <f t="shared" si="3"/>
        <v>0</v>
      </c>
      <c r="AL18" s="121">
        <f t="shared" si="4"/>
        <v>0</v>
      </c>
      <c r="AM18" s="117">
        <f t="shared" si="5"/>
        <v>0</v>
      </c>
      <c r="AN18" s="141">
        <f t="shared" si="6"/>
        <v>0</v>
      </c>
    </row>
    <row r="19" spans="1:40" ht="14.25" thickBot="1">
      <c r="A19" s="24">
        <v>12</v>
      </c>
      <c r="B19" s="25"/>
      <c r="C19" s="25"/>
      <c r="D19" s="25"/>
      <c r="E19" s="26"/>
      <c r="F19" s="53"/>
      <c r="G19" s="57"/>
      <c r="H19" s="25"/>
      <c r="I19" s="20">
        <v>0</v>
      </c>
      <c r="J19" s="21">
        <v>0</v>
      </c>
      <c r="K19" s="21"/>
      <c r="L19" s="21"/>
      <c r="M19" s="40">
        <v>0</v>
      </c>
      <c r="N19" s="40">
        <v>0</v>
      </c>
      <c r="O19" s="159">
        <v>0</v>
      </c>
      <c r="P19" s="159">
        <v>0</v>
      </c>
      <c r="Q19" s="151">
        <v>0</v>
      </c>
      <c r="R19" s="137">
        <v>0</v>
      </c>
      <c r="S19" s="113">
        <v>0</v>
      </c>
      <c r="T19" s="114">
        <v>0</v>
      </c>
      <c r="U19" s="131">
        <v>0</v>
      </c>
      <c r="V19" s="132">
        <v>0</v>
      </c>
      <c r="W19" s="191">
        <v>0</v>
      </c>
      <c r="X19" s="192">
        <v>0</v>
      </c>
      <c r="Y19" s="193">
        <v>0</v>
      </c>
      <c r="Z19" s="194">
        <v>0</v>
      </c>
      <c r="AA19" s="27"/>
      <c r="AB19" s="28"/>
      <c r="AC19" s="16">
        <f t="shared" si="0"/>
        <v>0</v>
      </c>
      <c r="AD19" s="24">
        <v>12</v>
      </c>
      <c r="AE19" s="91">
        <f aca="true" t="shared" si="10" ref="AE19:AE37">SUM(O19:AB19)</f>
        <v>0</v>
      </c>
      <c r="AF19" s="49">
        <f t="shared" si="7"/>
        <v>0</v>
      </c>
      <c r="AG19" s="49">
        <f>F19-SUM(I19:Z19)</f>
        <v>0</v>
      </c>
      <c r="AI19" s="162">
        <f aca="true" t="shared" si="11" ref="AI19:AI37">SUM(O19:P19)</f>
        <v>0</v>
      </c>
      <c r="AJ19" s="84">
        <f t="shared" si="2"/>
        <v>0</v>
      </c>
      <c r="AK19" s="95">
        <f t="shared" si="3"/>
        <v>0</v>
      </c>
      <c r="AL19" s="121">
        <f t="shared" si="4"/>
        <v>0</v>
      </c>
      <c r="AM19" s="117">
        <f t="shared" si="5"/>
        <v>0</v>
      </c>
      <c r="AN19" s="141">
        <f t="shared" si="6"/>
        <v>0</v>
      </c>
    </row>
    <row r="20" spans="1:40" ht="14.25" thickBot="1">
      <c r="A20" s="24">
        <v>13</v>
      </c>
      <c r="B20" s="25"/>
      <c r="C20" s="25"/>
      <c r="D20" s="25"/>
      <c r="E20" s="26"/>
      <c r="F20" s="53"/>
      <c r="G20" s="57"/>
      <c r="H20" s="25"/>
      <c r="I20" s="20">
        <v>0</v>
      </c>
      <c r="J20" s="21">
        <v>0</v>
      </c>
      <c r="K20" s="21"/>
      <c r="L20" s="21"/>
      <c r="M20" s="40">
        <v>0</v>
      </c>
      <c r="N20" s="40">
        <v>0</v>
      </c>
      <c r="O20" s="159">
        <v>0</v>
      </c>
      <c r="P20" s="159">
        <v>0</v>
      </c>
      <c r="Q20" s="151">
        <v>0</v>
      </c>
      <c r="R20" s="137">
        <v>0</v>
      </c>
      <c r="S20" s="113">
        <v>0</v>
      </c>
      <c r="T20" s="114">
        <v>0</v>
      </c>
      <c r="U20" s="131">
        <v>0</v>
      </c>
      <c r="V20" s="132">
        <v>0</v>
      </c>
      <c r="W20" s="191">
        <v>0</v>
      </c>
      <c r="X20" s="192">
        <v>0</v>
      </c>
      <c r="Y20" s="193">
        <v>0</v>
      </c>
      <c r="Z20" s="194">
        <v>0</v>
      </c>
      <c r="AA20" s="27"/>
      <c r="AB20" s="28"/>
      <c r="AC20" s="16">
        <f t="shared" si="0"/>
        <v>0</v>
      </c>
      <c r="AD20" s="24">
        <v>13</v>
      </c>
      <c r="AE20" s="91">
        <f t="shared" si="10"/>
        <v>0</v>
      </c>
      <c r="AF20" s="49">
        <f t="shared" si="7"/>
        <v>0</v>
      </c>
      <c r="AG20" s="49">
        <f>F20-SUM(I20:Z20)</f>
        <v>0</v>
      </c>
      <c r="AI20" s="162">
        <f t="shared" si="11"/>
        <v>0</v>
      </c>
      <c r="AJ20" s="84">
        <f t="shared" si="2"/>
        <v>0</v>
      </c>
      <c r="AK20" s="95">
        <f t="shared" si="3"/>
        <v>0</v>
      </c>
      <c r="AL20" s="121">
        <f t="shared" si="4"/>
        <v>0</v>
      </c>
      <c r="AM20" s="117">
        <f t="shared" si="5"/>
        <v>0</v>
      </c>
      <c r="AN20" s="141">
        <f t="shared" si="6"/>
        <v>0</v>
      </c>
    </row>
    <row r="21" spans="1:40" ht="14.25" thickBot="1">
      <c r="A21" s="24">
        <v>14</v>
      </c>
      <c r="B21" s="25"/>
      <c r="C21" s="25"/>
      <c r="D21" s="25"/>
      <c r="E21" s="26"/>
      <c r="F21" s="53"/>
      <c r="G21" s="57"/>
      <c r="H21" s="25"/>
      <c r="I21" s="20">
        <v>0</v>
      </c>
      <c r="J21" s="21">
        <v>0</v>
      </c>
      <c r="K21" s="21"/>
      <c r="L21" s="21"/>
      <c r="M21" s="40">
        <v>0</v>
      </c>
      <c r="N21" s="40">
        <v>0</v>
      </c>
      <c r="O21" s="159">
        <v>0</v>
      </c>
      <c r="P21" s="159">
        <v>0</v>
      </c>
      <c r="Q21" s="151">
        <v>0</v>
      </c>
      <c r="R21" s="137">
        <v>0</v>
      </c>
      <c r="S21" s="113">
        <v>0</v>
      </c>
      <c r="T21" s="114">
        <v>0</v>
      </c>
      <c r="U21" s="131">
        <v>0</v>
      </c>
      <c r="V21" s="132">
        <v>0</v>
      </c>
      <c r="W21" s="191">
        <v>0</v>
      </c>
      <c r="X21" s="192">
        <v>0</v>
      </c>
      <c r="Y21" s="193">
        <v>0</v>
      </c>
      <c r="Z21" s="194">
        <v>0</v>
      </c>
      <c r="AA21" s="27"/>
      <c r="AB21" s="28"/>
      <c r="AC21" s="16">
        <f t="shared" si="0"/>
        <v>0</v>
      </c>
      <c r="AD21" s="24">
        <v>14</v>
      </c>
      <c r="AE21" s="91">
        <f t="shared" si="10"/>
        <v>0</v>
      </c>
      <c r="AF21" s="49">
        <f t="shared" si="7"/>
        <v>0</v>
      </c>
      <c r="AG21" s="49">
        <f>F21-SUM(I21:Z21)</f>
        <v>0</v>
      </c>
      <c r="AI21" s="162">
        <f t="shared" si="11"/>
        <v>0</v>
      </c>
      <c r="AJ21" s="84">
        <f t="shared" si="2"/>
        <v>0</v>
      </c>
      <c r="AK21" s="95">
        <f t="shared" si="3"/>
        <v>0</v>
      </c>
      <c r="AL21" s="121">
        <f t="shared" si="4"/>
        <v>0</v>
      </c>
      <c r="AM21" s="117">
        <f t="shared" si="5"/>
        <v>0</v>
      </c>
      <c r="AN21" s="141">
        <f t="shared" si="6"/>
        <v>0</v>
      </c>
    </row>
    <row r="22" spans="1:40" ht="14.25" thickBot="1">
      <c r="A22" s="24">
        <v>15</v>
      </c>
      <c r="B22" s="25"/>
      <c r="C22" s="25"/>
      <c r="D22" s="25"/>
      <c r="E22" s="26"/>
      <c r="F22" s="53"/>
      <c r="G22" s="57"/>
      <c r="H22" s="25"/>
      <c r="I22" s="20">
        <v>0</v>
      </c>
      <c r="J22" s="21">
        <v>0</v>
      </c>
      <c r="K22" s="21"/>
      <c r="L22" s="21"/>
      <c r="M22" s="40">
        <v>0</v>
      </c>
      <c r="N22" s="40">
        <v>0</v>
      </c>
      <c r="O22" s="159">
        <v>0</v>
      </c>
      <c r="P22" s="159">
        <v>0</v>
      </c>
      <c r="Q22" s="151">
        <v>0</v>
      </c>
      <c r="R22" s="137">
        <v>0</v>
      </c>
      <c r="S22" s="113">
        <v>0</v>
      </c>
      <c r="T22" s="114">
        <v>0</v>
      </c>
      <c r="U22" s="131">
        <v>0</v>
      </c>
      <c r="V22" s="132">
        <v>0</v>
      </c>
      <c r="W22" s="191">
        <v>0</v>
      </c>
      <c r="X22" s="192">
        <v>0</v>
      </c>
      <c r="Y22" s="193">
        <v>0</v>
      </c>
      <c r="Z22" s="194">
        <v>0</v>
      </c>
      <c r="AA22" s="27"/>
      <c r="AB22" s="28"/>
      <c r="AC22" s="16">
        <f t="shared" si="0"/>
        <v>0</v>
      </c>
      <c r="AD22" s="24">
        <v>15</v>
      </c>
      <c r="AE22" s="91">
        <f t="shared" si="10"/>
        <v>0</v>
      </c>
      <c r="AF22" s="49">
        <f t="shared" si="7"/>
        <v>0</v>
      </c>
      <c r="AG22" s="49">
        <f t="shared" si="9"/>
        <v>0</v>
      </c>
      <c r="AI22" s="162">
        <f t="shared" si="11"/>
        <v>0</v>
      </c>
      <c r="AJ22" s="84">
        <f t="shared" si="2"/>
        <v>0</v>
      </c>
      <c r="AK22" s="95">
        <f t="shared" si="3"/>
        <v>0</v>
      </c>
      <c r="AL22" s="121">
        <f t="shared" si="4"/>
        <v>0</v>
      </c>
      <c r="AM22" s="117">
        <f t="shared" si="5"/>
        <v>0</v>
      </c>
      <c r="AN22" s="141">
        <f t="shared" si="6"/>
        <v>0</v>
      </c>
    </row>
    <row r="23" spans="1:40" ht="14.25" thickBot="1">
      <c r="A23" s="24">
        <v>16</v>
      </c>
      <c r="B23" s="25"/>
      <c r="C23" s="25"/>
      <c r="D23" s="25"/>
      <c r="E23" s="26"/>
      <c r="F23" s="53"/>
      <c r="G23" s="57"/>
      <c r="H23" s="25"/>
      <c r="I23" s="20">
        <v>0</v>
      </c>
      <c r="J23" s="21">
        <v>0</v>
      </c>
      <c r="K23" s="21"/>
      <c r="L23" s="21"/>
      <c r="M23" s="40">
        <v>0</v>
      </c>
      <c r="N23" s="40">
        <v>0</v>
      </c>
      <c r="O23" s="159">
        <v>0</v>
      </c>
      <c r="P23" s="159">
        <v>0</v>
      </c>
      <c r="Q23" s="151">
        <v>0</v>
      </c>
      <c r="R23" s="137">
        <v>0</v>
      </c>
      <c r="S23" s="113">
        <v>0</v>
      </c>
      <c r="T23" s="114">
        <v>0</v>
      </c>
      <c r="U23" s="131">
        <v>0</v>
      </c>
      <c r="V23" s="132">
        <v>0</v>
      </c>
      <c r="W23" s="191">
        <v>0</v>
      </c>
      <c r="X23" s="192">
        <v>0</v>
      </c>
      <c r="Y23" s="193">
        <v>0</v>
      </c>
      <c r="Z23" s="194">
        <v>0</v>
      </c>
      <c r="AA23" s="27"/>
      <c r="AB23" s="28"/>
      <c r="AC23" s="16">
        <f t="shared" si="0"/>
        <v>0</v>
      </c>
      <c r="AD23" s="24">
        <v>16</v>
      </c>
      <c r="AE23" s="91">
        <f t="shared" si="10"/>
        <v>0</v>
      </c>
      <c r="AF23" s="49">
        <f t="shared" si="7"/>
        <v>0</v>
      </c>
      <c r="AG23" s="49">
        <f t="shared" si="9"/>
        <v>0</v>
      </c>
      <c r="AI23" s="162">
        <f t="shared" si="11"/>
        <v>0</v>
      </c>
      <c r="AJ23" s="84">
        <f t="shared" si="2"/>
        <v>0</v>
      </c>
      <c r="AK23" s="95">
        <f t="shared" si="3"/>
        <v>0</v>
      </c>
      <c r="AL23" s="121">
        <f t="shared" si="4"/>
        <v>0</v>
      </c>
      <c r="AM23" s="117">
        <f t="shared" si="5"/>
        <v>0</v>
      </c>
      <c r="AN23" s="141">
        <f t="shared" si="6"/>
        <v>0</v>
      </c>
    </row>
    <row r="24" spans="1:40" ht="14.25" thickBot="1">
      <c r="A24" s="24">
        <v>17</v>
      </c>
      <c r="B24" s="25"/>
      <c r="C24" s="25"/>
      <c r="D24" s="25"/>
      <c r="E24" s="26"/>
      <c r="F24" s="53"/>
      <c r="G24" s="57"/>
      <c r="H24" s="25"/>
      <c r="I24" s="20">
        <v>0</v>
      </c>
      <c r="J24" s="21">
        <v>0</v>
      </c>
      <c r="K24" s="21"/>
      <c r="L24" s="21"/>
      <c r="M24" s="40">
        <v>0</v>
      </c>
      <c r="N24" s="40">
        <v>0</v>
      </c>
      <c r="O24" s="159">
        <v>0</v>
      </c>
      <c r="P24" s="159">
        <v>0</v>
      </c>
      <c r="Q24" s="151">
        <v>0</v>
      </c>
      <c r="R24" s="137">
        <v>0</v>
      </c>
      <c r="S24" s="113">
        <v>0</v>
      </c>
      <c r="T24" s="114">
        <v>0</v>
      </c>
      <c r="U24" s="131">
        <v>0</v>
      </c>
      <c r="V24" s="132">
        <v>0</v>
      </c>
      <c r="W24" s="191">
        <v>0</v>
      </c>
      <c r="X24" s="192">
        <v>0</v>
      </c>
      <c r="Y24" s="193">
        <v>0</v>
      </c>
      <c r="Z24" s="194">
        <v>0</v>
      </c>
      <c r="AA24" s="27"/>
      <c r="AB24" s="28"/>
      <c r="AC24" s="16">
        <f t="shared" si="0"/>
        <v>0</v>
      </c>
      <c r="AD24" s="24">
        <v>17</v>
      </c>
      <c r="AE24" s="91">
        <f t="shared" si="10"/>
        <v>0</v>
      </c>
      <c r="AF24" s="49">
        <f t="shared" si="7"/>
        <v>0</v>
      </c>
      <c r="AG24" s="49">
        <f>F24-SUM(I24:Z24)</f>
        <v>0</v>
      </c>
      <c r="AI24" s="162">
        <f t="shared" si="11"/>
        <v>0</v>
      </c>
      <c r="AJ24" s="84">
        <f t="shared" si="2"/>
        <v>0</v>
      </c>
      <c r="AK24" s="95">
        <f t="shared" si="3"/>
        <v>0</v>
      </c>
      <c r="AL24" s="121">
        <f t="shared" si="4"/>
        <v>0</v>
      </c>
      <c r="AM24" s="117">
        <f t="shared" si="5"/>
        <v>0</v>
      </c>
      <c r="AN24" s="141">
        <f t="shared" si="6"/>
        <v>0</v>
      </c>
    </row>
    <row r="25" spans="1:40" ht="14.25" thickBot="1">
      <c r="A25" s="24">
        <v>18</v>
      </c>
      <c r="B25" s="25"/>
      <c r="C25" s="25"/>
      <c r="D25" s="25"/>
      <c r="E25" s="26"/>
      <c r="F25" s="53"/>
      <c r="G25" s="57"/>
      <c r="H25" s="25"/>
      <c r="I25" s="20">
        <v>0</v>
      </c>
      <c r="J25" s="21">
        <v>0</v>
      </c>
      <c r="K25" s="21"/>
      <c r="L25" s="21"/>
      <c r="M25" s="40">
        <v>0</v>
      </c>
      <c r="N25" s="40">
        <v>0</v>
      </c>
      <c r="O25" s="159">
        <v>0</v>
      </c>
      <c r="P25" s="159">
        <v>0</v>
      </c>
      <c r="Q25" s="151">
        <v>0</v>
      </c>
      <c r="R25" s="137">
        <v>0</v>
      </c>
      <c r="S25" s="113">
        <v>0</v>
      </c>
      <c r="T25" s="114">
        <v>0</v>
      </c>
      <c r="U25" s="131">
        <v>0</v>
      </c>
      <c r="V25" s="132">
        <v>0</v>
      </c>
      <c r="W25" s="191">
        <v>0</v>
      </c>
      <c r="X25" s="192">
        <v>0</v>
      </c>
      <c r="Y25" s="193">
        <v>0</v>
      </c>
      <c r="Z25" s="194">
        <v>0</v>
      </c>
      <c r="AA25" s="27"/>
      <c r="AB25" s="28"/>
      <c r="AC25" s="16">
        <f t="shared" si="0"/>
        <v>0</v>
      </c>
      <c r="AD25" s="24">
        <v>18</v>
      </c>
      <c r="AE25" s="91">
        <f t="shared" si="10"/>
        <v>0</v>
      </c>
      <c r="AF25" s="49">
        <f t="shared" si="7"/>
        <v>0</v>
      </c>
      <c r="AG25" s="49">
        <f>F25-SUM(I25:Z25)</f>
        <v>0</v>
      </c>
      <c r="AI25" s="162">
        <f t="shared" si="11"/>
        <v>0</v>
      </c>
      <c r="AJ25" s="84">
        <f t="shared" si="2"/>
        <v>0</v>
      </c>
      <c r="AK25" s="95">
        <f t="shared" si="3"/>
        <v>0</v>
      </c>
      <c r="AL25" s="121">
        <f t="shared" si="4"/>
        <v>0</v>
      </c>
      <c r="AM25" s="117">
        <f t="shared" si="5"/>
        <v>0</v>
      </c>
      <c r="AN25" s="141">
        <f t="shared" si="6"/>
        <v>0</v>
      </c>
    </row>
    <row r="26" spans="1:40" ht="14.25" thickBot="1">
      <c r="A26" s="24">
        <v>19</v>
      </c>
      <c r="B26" s="25"/>
      <c r="C26" s="25"/>
      <c r="D26" s="25"/>
      <c r="E26" s="26"/>
      <c r="F26" s="53"/>
      <c r="G26" s="57"/>
      <c r="H26" s="25"/>
      <c r="I26" s="20">
        <v>0</v>
      </c>
      <c r="J26" s="21">
        <v>0</v>
      </c>
      <c r="K26" s="21"/>
      <c r="L26" s="21"/>
      <c r="M26" s="40">
        <v>0</v>
      </c>
      <c r="N26" s="40">
        <v>0</v>
      </c>
      <c r="O26" s="159">
        <v>0</v>
      </c>
      <c r="P26" s="159">
        <v>0</v>
      </c>
      <c r="Q26" s="151">
        <v>0</v>
      </c>
      <c r="R26" s="137">
        <v>0</v>
      </c>
      <c r="S26" s="113">
        <v>0</v>
      </c>
      <c r="T26" s="114">
        <v>0</v>
      </c>
      <c r="U26" s="131">
        <v>0</v>
      </c>
      <c r="V26" s="132">
        <v>0</v>
      </c>
      <c r="W26" s="191">
        <v>0</v>
      </c>
      <c r="X26" s="192">
        <v>0</v>
      </c>
      <c r="Y26" s="193">
        <v>0</v>
      </c>
      <c r="Z26" s="194">
        <v>0</v>
      </c>
      <c r="AA26" s="27"/>
      <c r="AB26" s="28"/>
      <c r="AC26" s="16">
        <f t="shared" si="0"/>
        <v>0</v>
      </c>
      <c r="AD26" s="24">
        <v>19</v>
      </c>
      <c r="AE26" s="91">
        <f t="shared" si="10"/>
        <v>0</v>
      </c>
      <c r="AF26" s="49">
        <f t="shared" si="7"/>
        <v>0</v>
      </c>
      <c r="AG26" s="49">
        <f>F26-SUM(I26:Z26)</f>
        <v>0</v>
      </c>
      <c r="AI26" s="162">
        <f t="shared" si="11"/>
        <v>0</v>
      </c>
      <c r="AJ26" s="84">
        <f t="shared" si="2"/>
        <v>0</v>
      </c>
      <c r="AK26" s="95">
        <f t="shared" si="3"/>
        <v>0</v>
      </c>
      <c r="AL26" s="121">
        <f t="shared" si="4"/>
        <v>0</v>
      </c>
      <c r="AM26" s="117">
        <f t="shared" si="5"/>
        <v>0</v>
      </c>
      <c r="AN26" s="141">
        <f t="shared" si="6"/>
        <v>0</v>
      </c>
    </row>
    <row r="27" spans="1:40" ht="14.25" thickBot="1">
      <c r="A27" s="24">
        <v>20</v>
      </c>
      <c r="B27" s="25"/>
      <c r="C27" s="25"/>
      <c r="D27" s="25"/>
      <c r="E27" s="26"/>
      <c r="F27" s="53"/>
      <c r="G27" s="57"/>
      <c r="H27" s="25"/>
      <c r="I27" s="20">
        <v>0</v>
      </c>
      <c r="J27" s="21">
        <v>0</v>
      </c>
      <c r="K27" s="21"/>
      <c r="L27" s="21"/>
      <c r="M27" s="40">
        <v>0</v>
      </c>
      <c r="N27" s="40">
        <v>0</v>
      </c>
      <c r="O27" s="159">
        <v>0</v>
      </c>
      <c r="P27" s="159">
        <v>0</v>
      </c>
      <c r="Q27" s="151">
        <v>0</v>
      </c>
      <c r="R27" s="137">
        <v>0</v>
      </c>
      <c r="S27" s="113">
        <v>0</v>
      </c>
      <c r="T27" s="114">
        <v>0</v>
      </c>
      <c r="U27" s="131">
        <v>0</v>
      </c>
      <c r="V27" s="132">
        <v>0</v>
      </c>
      <c r="W27" s="191">
        <v>0</v>
      </c>
      <c r="X27" s="192">
        <v>0</v>
      </c>
      <c r="Y27" s="193">
        <v>0</v>
      </c>
      <c r="Z27" s="194">
        <v>0</v>
      </c>
      <c r="AA27" s="27"/>
      <c r="AB27" s="28"/>
      <c r="AC27" s="16">
        <f t="shared" si="0"/>
        <v>0</v>
      </c>
      <c r="AD27" s="24">
        <v>20</v>
      </c>
      <c r="AE27" s="91">
        <f t="shared" si="10"/>
        <v>0</v>
      </c>
      <c r="AF27" s="49">
        <f t="shared" si="7"/>
        <v>0</v>
      </c>
      <c r="AG27" s="49">
        <f t="shared" si="9"/>
        <v>0</v>
      </c>
      <c r="AI27" s="162">
        <f t="shared" si="11"/>
        <v>0</v>
      </c>
      <c r="AJ27" s="84">
        <f t="shared" si="2"/>
        <v>0</v>
      </c>
      <c r="AK27" s="95">
        <f t="shared" si="3"/>
        <v>0</v>
      </c>
      <c r="AL27" s="121">
        <f t="shared" si="4"/>
        <v>0</v>
      </c>
      <c r="AM27" s="117">
        <f t="shared" si="5"/>
        <v>0</v>
      </c>
      <c r="AN27" s="141">
        <f t="shared" si="6"/>
        <v>0</v>
      </c>
    </row>
    <row r="28" spans="1:40" ht="14.25" thickBot="1">
      <c r="A28" s="24">
        <v>21</v>
      </c>
      <c r="B28" s="25"/>
      <c r="C28" s="25"/>
      <c r="D28" s="25"/>
      <c r="E28" s="26"/>
      <c r="F28" s="53"/>
      <c r="G28" s="57"/>
      <c r="H28" s="25"/>
      <c r="I28" s="20">
        <v>0</v>
      </c>
      <c r="J28" s="21">
        <v>0</v>
      </c>
      <c r="K28" s="21"/>
      <c r="L28" s="21"/>
      <c r="M28" s="40">
        <v>0</v>
      </c>
      <c r="N28" s="40">
        <v>0</v>
      </c>
      <c r="O28" s="159">
        <v>0</v>
      </c>
      <c r="P28" s="159">
        <v>0</v>
      </c>
      <c r="Q28" s="151">
        <v>0</v>
      </c>
      <c r="R28" s="137">
        <v>0</v>
      </c>
      <c r="S28" s="113">
        <v>0</v>
      </c>
      <c r="T28" s="114">
        <v>0</v>
      </c>
      <c r="U28" s="131">
        <v>0</v>
      </c>
      <c r="V28" s="132">
        <v>0</v>
      </c>
      <c r="W28" s="191">
        <v>0</v>
      </c>
      <c r="X28" s="192">
        <v>0</v>
      </c>
      <c r="Y28" s="193">
        <v>0</v>
      </c>
      <c r="Z28" s="194">
        <v>0</v>
      </c>
      <c r="AA28" s="27"/>
      <c r="AB28" s="28"/>
      <c r="AC28" s="16">
        <f t="shared" si="0"/>
        <v>0</v>
      </c>
      <c r="AD28" s="24">
        <v>21</v>
      </c>
      <c r="AE28" s="91">
        <f t="shared" si="10"/>
        <v>0</v>
      </c>
      <c r="AF28" s="49">
        <f t="shared" si="7"/>
        <v>0</v>
      </c>
      <c r="AG28" s="49">
        <f t="shared" si="9"/>
        <v>0</v>
      </c>
      <c r="AI28" s="162">
        <f t="shared" si="11"/>
        <v>0</v>
      </c>
      <c r="AJ28" s="84">
        <f t="shared" si="2"/>
        <v>0</v>
      </c>
      <c r="AK28" s="95">
        <f t="shared" si="3"/>
        <v>0</v>
      </c>
      <c r="AL28" s="121">
        <f t="shared" si="4"/>
        <v>0</v>
      </c>
      <c r="AM28" s="117">
        <f t="shared" si="5"/>
        <v>0</v>
      </c>
      <c r="AN28" s="141">
        <f t="shared" si="6"/>
        <v>0</v>
      </c>
    </row>
    <row r="29" spans="1:40" ht="14.25" thickBot="1">
      <c r="A29" s="24">
        <v>22</v>
      </c>
      <c r="B29" s="25"/>
      <c r="C29" s="25"/>
      <c r="D29" s="25"/>
      <c r="E29" s="26"/>
      <c r="F29" s="53"/>
      <c r="G29" s="57"/>
      <c r="H29" s="25"/>
      <c r="I29" s="20">
        <v>0</v>
      </c>
      <c r="J29" s="21">
        <v>0</v>
      </c>
      <c r="K29" s="21"/>
      <c r="L29" s="21"/>
      <c r="M29" s="40">
        <v>0</v>
      </c>
      <c r="N29" s="40">
        <v>0</v>
      </c>
      <c r="O29" s="159">
        <v>0</v>
      </c>
      <c r="P29" s="159">
        <v>0</v>
      </c>
      <c r="Q29" s="151">
        <v>0</v>
      </c>
      <c r="R29" s="137">
        <v>0</v>
      </c>
      <c r="S29" s="113">
        <v>0</v>
      </c>
      <c r="T29" s="114">
        <v>0</v>
      </c>
      <c r="U29" s="131">
        <v>0</v>
      </c>
      <c r="V29" s="132">
        <v>0</v>
      </c>
      <c r="W29" s="191">
        <v>0</v>
      </c>
      <c r="X29" s="192">
        <v>0</v>
      </c>
      <c r="Y29" s="193">
        <v>0</v>
      </c>
      <c r="Z29" s="194">
        <v>0</v>
      </c>
      <c r="AA29" s="27"/>
      <c r="AB29" s="28"/>
      <c r="AC29" s="16">
        <f t="shared" si="0"/>
        <v>0</v>
      </c>
      <c r="AD29" s="24">
        <v>22</v>
      </c>
      <c r="AE29" s="91">
        <f t="shared" si="10"/>
        <v>0</v>
      </c>
      <c r="AF29" s="49">
        <f t="shared" si="7"/>
        <v>0</v>
      </c>
      <c r="AG29" s="49">
        <f t="shared" si="9"/>
        <v>0</v>
      </c>
      <c r="AI29" s="162">
        <f t="shared" si="11"/>
        <v>0</v>
      </c>
      <c r="AJ29" s="84">
        <f t="shared" si="2"/>
        <v>0</v>
      </c>
      <c r="AK29" s="95">
        <f t="shared" si="3"/>
        <v>0</v>
      </c>
      <c r="AL29" s="121">
        <f t="shared" si="4"/>
        <v>0</v>
      </c>
      <c r="AM29" s="117">
        <f t="shared" si="5"/>
        <v>0</v>
      </c>
      <c r="AN29" s="141">
        <f t="shared" si="6"/>
        <v>0</v>
      </c>
    </row>
    <row r="30" spans="1:40" ht="14.25" thickBot="1">
      <c r="A30" s="24">
        <v>23</v>
      </c>
      <c r="B30" s="25"/>
      <c r="C30" s="25"/>
      <c r="D30" s="25"/>
      <c r="E30" s="26"/>
      <c r="F30" s="53"/>
      <c r="G30" s="57"/>
      <c r="H30" s="25"/>
      <c r="I30" s="20">
        <v>0</v>
      </c>
      <c r="J30" s="21">
        <v>0</v>
      </c>
      <c r="K30" s="21"/>
      <c r="L30" s="21"/>
      <c r="M30" s="40">
        <v>0</v>
      </c>
      <c r="N30" s="40">
        <v>0</v>
      </c>
      <c r="O30" s="159">
        <v>0</v>
      </c>
      <c r="P30" s="159">
        <v>0</v>
      </c>
      <c r="Q30" s="151">
        <v>0</v>
      </c>
      <c r="R30" s="137">
        <v>0</v>
      </c>
      <c r="S30" s="113">
        <v>0</v>
      </c>
      <c r="T30" s="114">
        <v>0</v>
      </c>
      <c r="U30" s="131">
        <v>0</v>
      </c>
      <c r="V30" s="132">
        <v>0</v>
      </c>
      <c r="W30" s="191">
        <v>0</v>
      </c>
      <c r="X30" s="192">
        <v>0</v>
      </c>
      <c r="Y30" s="193">
        <v>0</v>
      </c>
      <c r="Z30" s="194">
        <v>0</v>
      </c>
      <c r="AA30" s="27"/>
      <c r="AB30" s="28"/>
      <c r="AC30" s="16">
        <f t="shared" si="0"/>
        <v>0</v>
      </c>
      <c r="AD30" s="24">
        <v>23</v>
      </c>
      <c r="AE30" s="91">
        <f t="shared" si="10"/>
        <v>0</v>
      </c>
      <c r="AF30" s="49">
        <f t="shared" si="7"/>
        <v>0</v>
      </c>
      <c r="AG30" s="49">
        <f t="shared" si="9"/>
        <v>0</v>
      </c>
      <c r="AI30" s="162">
        <f t="shared" si="11"/>
        <v>0</v>
      </c>
      <c r="AJ30" s="84">
        <f t="shared" si="2"/>
        <v>0</v>
      </c>
      <c r="AK30" s="95">
        <f t="shared" si="3"/>
        <v>0</v>
      </c>
      <c r="AL30" s="121">
        <f t="shared" si="4"/>
        <v>0</v>
      </c>
      <c r="AM30" s="117">
        <f t="shared" si="5"/>
        <v>0</v>
      </c>
      <c r="AN30" s="141">
        <f t="shared" si="6"/>
        <v>0</v>
      </c>
    </row>
    <row r="31" spans="1:40" ht="14.25" thickBot="1">
      <c r="A31" s="24">
        <v>24</v>
      </c>
      <c r="B31" s="25"/>
      <c r="C31" s="25"/>
      <c r="D31" s="25"/>
      <c r="E31" s="26"/>
      <c r="F31" s="53"/>
      <c r="G31" s="57"/>
      <c r="H31" s="25"/>
      <c r="I31" s="20">
        <v>0</v>
      </c>
      <c r="J31" s="21">
        <v>0</v>
      </c>
      <c r="K31" s="21"/>
      <c r="L31" s="21"/>
      <c r="M31" s="40">
        <v>0</v>
      </c>
      <c r="N31" s="40">
        <v>0</v>
      </c>
      <c r="O31" s="159">
        <v>0</v>
      </c>
      <c r="P31" s="159">
        <v>0</v>
      </c>
      <c r="Q31" s="151">
        <v>0</v>
      </c>
      <c r="R31" s="137">
        <v>0</v>
      </c>
      <c r="S31" s="113">
        <v>0</v>
      </c>
      <c r="T31" s="114">
        <v>0</v>
      </c>
      <c r="U31" s="131">
        <v>0</v>
      </c>
      <c r="V31" s="132">
        <v>0</v>
      </c>
      <c r="W31" s="191">
        <v>0</v>
      </c>
      <c r="X31" s="192">
        <v>0</v>
      </c>
      <c r="Y31" s="193">
        <v>0</v>
      </c>
      <c r="Z31" s="194">
        <v>0</v>
      </c>
      <c r="AA31" s="27"/>
      <c r="AB31" s="28"/>
      <c r="AC31" s="16">
        <f t="shared" si="0"/>
        <v>0</v>
      </c>
      <c r="AD31" s="24">
        <v>24</v>
      </c>
      <c r="AE31" s="91">
        <f t="shared" si="10"/>
        <v>0</v>
      </c>
      <c r="AF31" s="49">
        <f t="shared" si="7"/>
        <v>0</v>
      </c>
      <c r="AG31" s="49">
        <f t="shared" si="9"/>
        <v>0</v>
      </c>
      <c r="AI31" s="162">
        <f t="shared" si="11"/>
        <v>0</v>
      </c>
      <c r="AJ31" s="84">
        <f t="shared" si="2"/>
        <v>0</v>
      </c>
      <c r="AK31" s="95">
        <f t="shared" si="3"/>
        <v>0</v>
      </c>
      <c r="AL31" s="121">
        <f t="shared" si="4"/>
        <v>0</v>
      </c>
      <c r="AM31" s="117">
        <f t="shared" si="5"/>
        <v>0</v>
      </c>
      <c r="AN31" s="141">
        <f t="shared" si="6"/>
        <v>0</v>
      </c>
    </row>
    <row r="32" spans="1:40" ht="14.25" thickBot="1">
      <c r="A32" s="24">
        <v>25</v>
      </c>
      <c r="B32" s="25"/>
      <c r="C32" s="25"/>
      <c r="D32" s="25"/>
      <c r="E32" s="26"/>
      <c r="F32" s="53"/>
      <c r="G32" s="57"/>
      <c r="H32" s="25"/>
      <c r="I32" s="20">
        <v>0</v>
      </c>
      <c r="J32" s="21">
        <v>0</v>
      </c>
      <c r="K32" s="21"/>
      <c r="L32" s="21"/>
      <c r="M32" s="40">
        <v>0</v>
      </c>
      <c r="N32" s="40">
        <v>0</v>
      </c>
      <c r="O32" s="159">
        <v>0</v>
      </c>
      <c r="P32" s="159">
        <v>0</v>
      </c>
      <c r="Q32" s="151">
        <v>0</v>
      </c>
      <c r="R32" s="137">
        <v>0</v>
      </c>
      <c r="S32" s="113">
        <v>0</v>
      </c>
      <c r="T32" s="114">
        <v>0</v>
      </c>
      <c r="U32" s="131">
        <v>0</v>
      </c>
      <c r="V32" s="132">
        <v>0</v>
      </c>
      <c r="W32" s="191">
        <v>0</v>
      </c>
      <c r="X32" s="192">
        <v>0</v>
      </c>
      <c r="Y32" s="193">
        <v>0</v>
      </c>
      <c r="Z32" s="194">
        <v>0</v>
      </c>
      <c r="AA32" s="27"/>
      <c r="AB32" s="28"/>
      <c r="AC32" s="16">
        <f t="shared" si="0"/>
        <v>0</v>
      </c>
      <c r="AD32" s="24">
        <v>25</v>
      </c>
      <c r="AE32" s="91">
        <f t="shared" si="10"/>
        <v>0</v>
      </c>
      <c r="AF32" s="49">
        <f t="shared" si="7"/>
        <v>0</v>
      </c>
      <c r="AG32" s="49">
        <f aca="true" t="shared" si="12" ref="AG32:AG37">F32-SUM(I32:Z32)</f>
        <v>0</v>
      </c>
      <c r="AI32" s="162">
        <f t="shared" si="11"/>
        <v>0</v>
      </c>
      <c r="AJ32" s="84">
        <f t="shared" si="2"/>
        <v>0</v>
      </c>
      <c r="AK32" s="95">
        <f t="shared" si="3"/>
        <v>0</v>
      </c>
      <c r="AL32" s="121">
        <f t="shared" si="4"/>
        <v>0</v>
      </c>
      <c r="AM32" s="117">
        <f t="shared" si="5"/>
        <v>0</v>
      </c>
      <c r="AN32" s="141">
        <f t="shared" si="6"/>
        <v>0</v>
      </c>
    </row>
    <row r="33" spans="1:40" ht="14.25" thickBot="1">
      <c r="A33" s="24">
        <v>26</v>
      </c>
      <c r="B33" s="25"/>
      <c r="C33" s="25"/>
      <c r="D33" s="25"/>
      <c r="E33" s="26"/>
      <c r="F33" s="53"/>
      <c r="G33" s="57"/>
      <c r="H33" s="25"/>
      <c r="I33" s="20">
        <v>0</v>
      </c>
      <c r="J33" s="21">
        <v>0</v>
      </c>
      <c r="K33" s="21"/>
      <c r="L33" s="21"/>
      <c r="M33" s="40">
        <v>0</v>
      </c>
      <c r="N33" s="40">
        <v>0</v>
      </c>
      <c r="O33" s="159">
        <v>0</v>
      </c>
      <c r="P33" s="159">
        <v>0</v>
      </c>
      <c r="Q33" s="151">
        <v>0</v>
      </c>
      <c r="R33" s="137">
        <v>0</v>
      </c>
      <c r="S33" s="113">
        <v>0</v>
      </c>
      <c r="T33" s="114">
        <v>0</v>
      </c>
      <c r="U33" s="131">
        <v>0</v>
      </c>
      <c r="V33" s="132">
        <v>0</v>
      </c>
      <c r="W33" s="191">
        <v>0</v>
      </c>
      <c r="X33" s="192">
        <v>0</v>
      </c>
      <c r="Y33" s="193">
        <v>0</v>
      </c>
      <c r="Z33" s="194">
        <v>0</v>
      </c>
      <c r="AA33" s="27"/>
      <c r="AB33" s="28"/>
      <c r="AC33" s="16">
        <f t="shared" si="0"/>
        <v>0</v>
      </c>
      <c r="AD33" s="24">
        <v>26</v>
      </c>
      <c r="AE33" s="91">
        <f t="shared" si="10"/>
        <v>0</v>
      </c>
      <c r="AF33" s="49">
        <f t="shared" si="7"/>
        <v>0</v>
      </c>
      <c r="AG33" s="49">
        <f t="shared" si="12"/>
        <v>0</v>
      </c>
      <c r="AI33" s="162">
        <f t="shared" si="11"/>
        <v>0</v>
      </c>
      <c r="AJ33" s="84">
        <f t="shared" si="2"/>
        <v>0</v>
      </c>
      <c r="AK33" s="95">
        <f t="shared" si="3"/>
        <v>0</v>
      </c>
      <c r="AL33" s="121">
        <f t="shared" si="4"/>
        <v>0</v>
      </c>
      <c r="AM33" s="117">
        <f t="shared" si="5"/>
        <v>0</v>
      </c>
      <c r="AN33" s="141">
        <f t="shared" si="6"/>
        <v>0</v>
      </c>
    </row>
    <row r="34" spans="1:40" ht="14.25" thickBot="1">
      <c r="A34" s="24">
        <v>27</v>
      </c>
      <c r="B34" s="25"/>
      <c r="C34" s="25"/>
      <c r="D34" s="25"/>
      <c r="E34" s="26"/>
      <c r="F34" s="53"/>
      <c r="G34" s="57"/>
      <c r="H34" s="25"/>
      <c r="I34" s="20">
        <v>0</v>
      </c>
      <c r="J34" s="21">
        <v>0</v>
      </c>
      <c r="K34" s="21"/>
      <c r="L34" s="21"/>
      <c r="M34" s="40">
        <v>0</v>
      </c>
      <c r="N34" s="40">
        <v>0</v>
      </c>
      <c r="O34" s="159">
        <v>0</v>
      </c>
      <c r="P34" s="159">
        <v>0</v>
      </c>
      <c r="Q34" s="151">
        <v>0</v>
      </c>
      <c r="R34" s="137">
        <v>0</v>
      </c>
      <c r="S34" s="113">
        <v>0</v>
      </c>
      <c r="T34" s="114">
        <v>0</v>
      </c>
      <c r="U34" s="131">
        <v>0</v>
      </c>
      <c r="V34" s="132">
        <v>0</v>
      </c>
      <c r="W34" s="191">
        <v>0</v>
      </c>
      <c r="X34" s="192">
        <v>0</v>
      </c>
      <c r="Y34" s="193">
        <v>0</v>
      </c>
      <c r="Z34" s="194">
        <v>0</v>
      </c>
      <c r="AA34" s="27"/>
      <c r="AB34" s="28"/>
      <c r="AC34" s="16">
        <f t="shared" si="0"/>
        <v>0</v>
      </c>
      <c r="AD34" s="24">
        <v>27</v>
      </c>
      <c r="AE34" s="91">
        <f t="shared" si="10"/>
        <v>0</v>
      </c>
      <c r="AF34" s="49">
        <f t="shared" si="7"/>
        <v>0</v>
      </c>
      <c r="AG34" s="49">
        <f t="shared" si="12"/>
        <v>0</v>
      </c>
      <c r="AI34" s="162">
        <f t="shared" si="11"/>
        <v>0</v>
      </c>
      <c r="AJ34" s="84">
        <f t="shared" si="2"/>
        <v>0</v>
      </c>
      <c r="AK34" s="95">
        <f t="shared" si="3"/>
        <v>0</v>
      </c>
      <c r="AL34" s="121">
        <f t="shared" si="4"/>
        <v>0</v>
      </c>
      <c r="AM34" s="117">
        <f t="shared" si="5"/>
        <v>0</v>
      </c>
      <c r="AN34" s="141">
        <f t="shared" si="6"/>
        <v>0</v>
      </c>
    </row>
    <row r="35" spans="1:40" ht="14.25" thickBot="1">
      <c r="A35" s="24">
        <v>28</v>
      </c>
      <c r="B35" s="25"/>
      <c r="C35" s="25"/>
      <c r="D35" s="25"/>
      <c r="E35" s="26"/>
      <c r="F35" s="53"/>
      <c r="G35" s="57"/>
      <c r="H35" s="25"/>
      <c r="I35" s="20">
        <v>0</v>
      </c>
      <c r="J35" s="21">
        <v>0</v>
      </c>
      <c r="K35" s="21"/>
      <c r="L35" s="21"/>
      <c r="M35" s="40">
        <v>0</v>
      </c>
      <c r="N35" s="40">
        <v>0</v>
      </c>
      <c r="O35" s="159">
        <v>0</v>
      </c>
      <c r="P35" s="159">
        <v>0</v>
      </c>
      <c r="Q35" s="151">
        <v>0</v>
      </c>
      <c r="R35" s="137">
        <v>0</v>
      </c>
      <c r="S35" s="113">
        <v>0</v>
      </c>
      <c r="T35" s="114">
        <v>0</v>
      </c>
      <c r="U35" s="131">
        <v>0</v>
      </c>
      <c r="V35" s="132">
        <v>0</v>
      </c>
      <c r="W35" s="191">
        <v>0</v>
      </c>
      <c r="X35" s="192">
        <v>0</v>
      </c>
      <c r="Y35" s="193">
        <v>0</v>
      </c>
      <c r="Z35" s="194">
        <v>0</v>
      </c>
      <c r="AA35" s="27"/>
      <c r="AB35" s="28"/>
      <c r="AC35" s="16">
        <f t="shared" si="0"/>
        <v>0</v>
      </c>
      <c r="AD35" s="24">
        <v>28</v>
      </c>
      <c r="AE35" s="91">
        <f t="shared" si="10"/>
        <v>0</v>
      </c>
      <c r="AF35" s="49">
        <f t="shared" si="7"/>
        <v>0</v>
      </c>
      <c r="AG35" s="49">
        <f t="shared" si="12"/>
        <v>0</v>
      </c>
      <c r="AI35" s="162">
        <f t="shared" si="11"/>
        <v>0</v>
      </c>
      <c r="AJ35" s="84">
        <f t="shared" si="2"/>
        <v>0</v>
      </c>
      <c r="AK35" s="95">
        <f t="shared" si="3"/>
        <v>0</v>
      </c>
      <c r="AL35" s="121">
        <f t="shared" si="4"/>
        <v>0</v>
      </c>
      <c r="AM35" s="117">
        <f t="shared" si="5"/>
        <v>0</v>
      </c>
      <c r="AN35" s="141">
        <f t="shared" si="6"/>
        <v>0</v>
      </c>
    </row>
    <row r="36" spans="1:40" ht="14.25" thickBot="1">
      <c r="A36" s="24">
        <v>29</v>
      </c>
      <c r="B36" s="25"/>
      <c r="C36" s="25"/>
      <c r="D36" s="25"/>
      <c r="E36" s="26"/>
      <c r="F36" s="53"/>
      <c r="G36" s="57"/>
      <c r="H36" s="25"/>
      <c r="I36" s="20">
        <v>0</v>
      </c>
      <c r="J36" s="21">
        <v>0</v>
      </c>
      <c r="K36" s="21"/>
      <c r="L36" s="21"/>
      <c r="M36" s="40">
        <v>0</v>
      </c>
      <c r="N36" s="40">
        <v>0</v>
      </c>
      <c r="O36" s="159">
        <v>0</v>
      </c>
      <c r="P36" s="159">
        <v>0</v>
      </c>
      <c r="Q36" s="151">
        <v>0</v>
      </c>
      <c r="R36" s="137">
        <v>0</v>
      </c>
      <c r="S36" s="113">
        <v>0</v>
      </c>
      <c r="T36" s="114">
        <v>0</v>
      </c>
      <c r="U36" s="131">
        <v>0</v>
      </c>
      <c r="V36" s="132">
        <v>0</v>
      </c>
      <c r="W36" s="191">
        <v>0</v>
      </c>
      <c r="X36" s="192">
        <v>0</v>
      </c>
      <c r="Y36" s="193">
        <v>0</v>
      </c>
      <c r="Z36" s="194">
        <v>0</v>
      </c>
      <c r="AA36" s="27"/>
      <c r="AB36" s="28"/>
      <c r="AC36" s="16">
        <f t="shared" si="0"/>
        <v>0</v>
      </c>
      <c r="AD36" s="24">
        <v>29</v>
      </c>
      <c r="AE36" s="91">
        <f t="shared" si="10"/>
        <v>0</v>
      </c>
      <c r="AF36" s="49">
        <f t="shared" si="7"/>
        <v>0</v>
      </c>
      <c r="AG36" s="49">
        <f t="shared" si="12"/>
        <v>0</v>
      </c>
      <c r="AI36" s="162">
        <f t="shared" si="11"/>
        <v>0</v>
      </c>
      <c r="AJ36" s="84">
        <f t="shared" si="2"/>
        <v>0</v>
      </c>
      <c r="AK36" s="95">
        <f t="shared" si="3"/>
        <v>0</v>
      </c>
      <c r="AL36" s="121">
        <f t="shared" si="4"/>
        <v>0</v>
      </c>
      <c r="AM36" s="117">
        <f t="shared" si="5"/>
        <v>0</v>
      </c>
      <c r="AN36" s="141">
        <f t="shared" si="6"/>
        <v>0</v>
      </c>
    </row>
    <row r="37" spans="1:40" ht="14.25" thickBot="1">
      <c r="A37" s="24">
        <v>30</v>
      </c>
      <c r="B37" s="25"/>
      <c r="C37" s="25"/>
      <c r="D37" s="25"/>
      <c r="E37" s="26"/>
      <c r="F37" s="53">
        <v>0</v>
      </c>
      <c r="G37" s="63"/>
      <c r="H37" s="64"/>
      <c r="I37" s="20">
        <v>0</v>
      </c>
      <c r="J37" s="21">
        <v>0</v>
      </c>
      <c r="K37" s="171"/>
      <c r="L37" s="171"/>
      <c r="M37" s="40">
        <v>0</v>
      </c>
      <c r="N37" s="40">
        <v>0</v>
      </c>
      <c r="O37" s="159">
        <v>0</v>
      </c>
      <c r="P37" s="159">
        <v>0</v>
      </c>
      <c r="Q37" s="151">
        <v>0</v>
      </c>
      <c r="R37" s="137">
        <v>0</v>
      </c>
      <c r="S37" s="113">
        <v>0</v>
      </c>
      <c r="T37" s="114">
        <v>0</v>
      </c>
      <c r="U37" s="131">
        <v>0</v>
      </c>
      <c r="V37" s="132">
        <v>0</v>
      </c>
      <c r="W37" s="191">
        <v>0</v>
      </c>
      <c r="X37" s="192">
        <v>0</v>
      </c>
      <c r="Y37" s="193">
        <v>0</v>
      </c>
      <c r="Z37" s="194">
        <v>0</v>
      </c>
      <c r="AA37" s="27"/>
      <c r="AB37" s="28"/>
      <c r="AC37" s="16">
        <f t="shared" si="0"/>
        <v>0</v>
      </c>
      <c r="AD37" s="24">
        <v>30</v>
      </c>
      <c r="AE37" s="91">
        <f t="shared" si="10"/>
        <v>0</v>
      </c>
      <c r="AF37" s="49">
        <f t="shared" si="7"/>
        <v>0</v>
      </c>
      <c r="AG37" s="49">
        <f t="shared" si="12"/>
        <v>0</v>
      </c>
      <c r="AI37" s="162">
        <f t="shared" si="11"/>
        <v>0</v>
      </c>
      <c r="AJ37" s="84">
        <f t="shared" si="2"/>
        <v>0</v>
      </c>
      <c r="AK37" s="95">
        <f t="shared" si="3"/>
        <v>0</v>
      </c>
      <c r="AL37" s="121">
        <f t="shared" si="4"/>
        <v>0</v>
      </c>
      <c r="AM37" s="117">
        <f t="shared" si="5"/>
        <v>0</v>
      </c>
      <c r="AN37" s="141">
        <f t="shared" si="6"/>
        <v>0</v>
      </c>
    </row>
    <row r="38" spans="1:40" ht="14.25" thickBot="1">
      <c r="A38" s="30" t="s">
        <v>8</v>
      </c>
      <c r="B38" s="31">
        <f aca="true" t="shared" si="13" ref="B38:H38">SUM(B8:B37)</f>
        <v>0</v>
      </c>
      <c r="C38" s="31">
        <f t="shared" si="13"/>
        <v>0</v>
      </c>
      <c r="D38" s="31">
        <f t="shared" si="13"/>
        <v>0</v>
      </c>
      <c r="E38" s="31">
        <f t="shared" si="13"/>
        <v>0</v>
      </c>
      <c r="F38" s="31">
        <f t="shared" si="13"/>
        <v>0</v>
      </c>
      <c r="G38" s="223">
        <f t="shared" si="13"/>
        <v>0</v>
      </c>
      <c r="H38" s="224">
        <f t="shared" si="13"/>
        <v>0</v>
      </c>
      <c r="I38" s="20">
        <v>0</v>
      </c>
      <c r="J38" s="21">
        <v>0</v>
      </c>
      <c r="K38" s="31">
        <f>SUM(K8:K37)</f>
        <v>0</v>
      </c>
      <c r="L38" s="31">
        <f>SUM(L8:L37)</f>
        <v>0</v>
      </c>
      <c r="M38" s="40">
        <v>0</v>
      </c>
      <c r="N38" s="40">
        <v>0</v>
      </c>
      <c r="O38" s="159">
        <v>0</v>
      </c>
      <c r="P38" s="159">
        <v>0</v>
      </c>
      <c r="Q38" s="151">
        <v>0</v>
      </c>
      <c r="R38" s="137">
        <v>0</v>
      </c>
      <c r="S38" s="113">
        <v>0</v>
      </c>
      <c r="T38" s="114">
        <v>0</v>
      </c>
      <c r="U38" s="131">
        <v>0</v>
      </c>
      <c r="V38" s="132">
        <v>0</v>
      </c>
      <c r="W38" s="191">
        <v>0</v>
      </c>
      <c r="X38" s="192">
        <v>0</v>
      </c>
      <c r="Y38" s="193">
        <v>0</v>
      </c>
      <c r="Z38" s="194">
        <v>0</v>
      </c>
      <c r="AA38" s="31">
        <f>SUM(AA8:AA37)</f>
        <v>0</v>
      </c>
      <c r="AB38" s="33">
        <f>SUM(AB8:AB37)</f>
        <v>0</v>
      </c>
      <c r="AC38" s="39">
        <f>SUM(AC8:AC37)</f>
        <v>0</v>
      </c>
      <c r="AD38" s="39" t="s">
        <v>7</v>
      </c>
      <c r="AE38" s="91">
        <f aca="true" t="shared" si="14" ref="AE38:AN38">SUM(AE8:AE37)</f>
        <v>0</v>
      </c>
      <c r="AF38" s="39">
        <f t="shared" si="14"/>
        <v>0</v>
      </c>
      <c r="AG38" s="39">
        <f t="shared" si="14"/>
        <v>0</v>
      </c>
      <c r="AH38" s="39">
        <f t="shared" si="14"/>
        <v>0</v>
      </c>
      <c r="AI38" s="163">
        <f t="shared" si="14"/>
        <v>0</v>
      </c>
      <c r="AJ38" s="86">
        <f t="shared" si="14"/>
        <v>0</v>
      </c>
      <c r="AK38" s="86">
        <f t="shared" si="14"/>
        <v>0</v>
      </c>
      <c r="AL38" s="86">
        <f t="shared" si="14"/>
        <v>0</v>
      </c>
      <c r="AM38" s="86">
        <f t="shared" si="14"/>
        <v>0</v>
      </c>
      <c r="AN38" s="86">
        <f t="shared" si="14"/>
        <v>0</v>
      </c>
    </row>
    <row r="39" spans="1:40" ht="13.5" thickBot="1">
      <c r="A39" s="30" t="s">
        <v>9</v>
      </c>
      <c r="B39" s="32" t="e">
        <f aca="true" t="shared" si="15" ref="B39:AC39">AVERAGE(B8:B37)</f>
        <v>#DIV/0!</v>
      </c>
      <c r="C39" s="32" t="e">
        <f t="shared" si="15"/>
        <v>#DIV/0!</v>
      </c>
      <c r="D39" s="32" t="e">
        <f t="shared" si="15"/>
        <v>#DIV/0!</v>
      </c>
      <c r="E39" s="32" t="e">
        <f t="shared" si="15"/>
        <v>#DIV/0!</v>
      </c>
      <c r="F39" s="32">
        <f t="shared" si="15"/>
        <v>0</v>
      </c>
      <c r="G39" s="221" t="e">
        <f t="shared" si="15"/>
        <v>#DIV/0!</v>
      </c>
      <c r="H39" s="221" t="e">
        <f t="shared" si="15"/>
        <v>#DIV/0!</v>
      </c>
      <c r="I39" s="221">
        <f t="shared" si="15"/>
        <v>0</v>
      </c>
      <c r="J39" s="221">
        <f t="shared" si="15"/>
        <v>0</v>
      </c>
      <c r="K39" s="221" t="e">
        <f t="shared" si="15"/>
        <v>#DIV/0!</v>
      </c>
      <c r="L39" s="221" t="e">
        <f t="shared" si="15"/>
        <v>#DIV/0!</v>
      </c>
      <c r="M39" s="221">
        <f t="shared" si="15"/>
        <v>0</v>
      </c>
      <c r="N39" s="222">
        <f t="shared" si="15"/>
        <v>0</v>
      </c>
      <c r="O39" s="203">
        <f t="shared" si="15"/>
        <v>0</v>
      </c>
      <c r="P39" s="203">
        <f t="shared" si="15"/>
        <v>0</v>
      </c>
      <c r="Q39" s="204">
        <f t="shared" si="15"/>
        <v>0</v>
      </c>
      <c r="R39" s="205">
        <f t="shared" si="15"/>
        <v>0</v>
      </c>
      <c r="S39" s="206">
        <f t="shared" si="15"/>
        <v>0</v>
      </c>
      <c r="T39" s="206">
        <f t="shared" si="15"/>
        <v>0</v>
      </c>
      <c r="U39" s="207">
        <f t="shared" si="15"/>
        <v>0</v>
      </c>
      <c r="V39" s="207">
        <f t="shared" si="15"/>
        <v>0</v>
      </c>
      <c r="W39" s="208">
        <f t="shared" si="15"/>
        <v>0</v>
      </c>
      <c r="X39" s="209">
        <f t="shared" si="15"/>
        <v>0</v>
      </c>
      <c r="Y39" s="213">
        <f t="shared" si="15"/>
        <v>0</v>
      </c>
      <c r="Z39" s="213">
        <f t="shared" si="15"/>
        <v>0</v>
      </c>
      <c r="AA39" s="32" t="e">
        <f t="shared" si="15"/>
        <v>#DIV/0!</v>
      </c>
      <c r="AB39" s="32" t="e">
        <f t="shared" si="15"/>
        <v>#DIV/0!</v>
      </c>
      <c r="AC39" s="32">
        <f t="shared" si="15"/>
        <v>0</v>
      </c>
      <c r="AD39" s="32" t="s">
        <v>9</v>
      </c>
      <c r="AE39" s="92">
        <f aca="true" t="shared" si="16" ref="AE39:AJ39">AVERAGE(AE8:AE37)</f>
        <v>0</v>
      </c>
      <c r="AF39" s="41">
        <f t="shared" si="16"/>
        <v>0</v>
      </c>
      <c r="AG39" s="41">
        <f t="shared" si="16"/>
        <v>0</v>
      </c>
      <c r="AH39" s="41" t="e">
        <f t="shared" si="16"/>
        <v>#DIV/0!</v>
      </c>
      <c r="AI39" s="164">
        <f t="shared" si="16"/>
        <v>0</v>
      </c>
      <c r="AJ39" s="87">
        <f t="shared" si="16"/>
        <v>0</v>
      </c>
      <c r="AK39" s="87">
        <f>AVERAGE(AK30:AK37)</f>
        <v>0</v>
      </c>
      <c r="AL39" s="87">
        <f>AVERAGE(AL30:AL37)</f>
        <v>0</v>
      </c>
      <c r="AM39" s="87">
        <f>AVERAGE(AM30:AM37)</f>
        <v>0</v>
      </c>
      <c r="AN39" s="87">
        <f>AVERAGE(AN30:AN37)</f>
        <v>0</v>
      </c>
    </row>
  </sheetData>
  <sheetProtection/>
  <mergeCells count="14">
    <mergeCell ref="W5:X5"/>
    <mergeCell ref="Y5:Z5"/>
    <mergeCell ref="AA5:AC5"/>
    <mergeCell ref="B6:C6"/>
    <mergeCell ref="G6:H6"/>
    <mergeCell ref="I6:J6"/>
    <mergeCell ref="B5:C5"/>
    <mergeCell ref="D5:F5"/>
    <mergeCell ref="G5:J5"/>
    <mergeCell ref="K5:L5"/>
    <mergeCell ref="O5:P5"/>
    <mergeCell ref="Q5:R5"/>
    <mergeCell ref="S5:T5"/>
    <mergeCell ref="U5:V5"/>
  </mergeCells>
  <printOptions/>
  <pageMargins left="0.15" right="0.1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N40"/>
  <sheetViews>
    <sheetView zoomScalePageLayoutView="0" workbookViewId="0" topLeftCell="A2">
      <pane xSplit="21" ySplit="11" topLeftCell="V30" activePane="bottomRight" state="frozen"/>
      <selection pane="topLeft" activeCell="AF8" sqref="AF8"/>
      <selection pane="topRight" activeCell="AF8" sqref="AF8"/>
      <selection pane="bottomLeft" activeCell="AF8" sqref="AF8"/>
      <selection pane="bottomRight" activeCell="AF8" sqref="AF8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5.8515625" style="0" customWidth="1"/>
    <col min="4" max="4" width="5.140625" style="0" customWidth="1"/>
    <col min="5" max="5" width="6.8515625" style="0" customWidth="1"/>
    <col min="6" max="6" width="6.421875" style="0" customWidth="1"/>
    <col min="7" max="7" width="4.28125" style="0" customWidth="1"/>
    <col min="8" max="8" width="4.140625" style="0" customWidth="1"/>
    <col min="9" max="9" width="4.57421875" style="0" customWidth="1"/>
    <col min="10" max="10" width="4.00390625" style="0" customWidth="1"/>
    <col min="11" max="11" width="4.28125" style="0" customWidth="1"/>
    <col min="12" max="14" width="6.00390625" style="0" customWidth="1"/>
    <col min="15" max="16" width="6.00390625" style="62" customWidth="1"/>
    <col min="17" max="17" width="6.00390625" style="0" customWidth="1"/>
    <col min="18" max="24" width="6.140625" style="2" customWidth="1"/>
    <col min="25" max="25" width="6.7109375" style="2" customWidth="1"/>
    <col min="26" max="26" width="7.00390625" style="2" customWidth="1"/>
    <col min="27" max="27" width="6.28125" style="0" customWidth="1"/>
    <col min="28" max="28" width="6.7109375" style="0" customWidth="1"/>
    <col min="29" max="29" width="6.421875" style="0" customWidth="1"/>
    <col min="30" max="30" width="6.57421875" style="0" customWidth="1"/>
    <col min="31" max="31" width="6.7109375" style="79" customWidth="1"/>
    <col min="32" max="32" width="7.28125" style="0" customWidth="1"/>
    <col min="33" max="33" width="8.28125" style="0" customWidth="1"/>
    <col min="34" max="34" width="1.421875" style="0" customWidth="1"/>
    <col min="35" max="36" width="8.8515625" style="0" customWidth="1"/>
  </cols>
  <sheetData>
    <row r="2" spans="1:28" ht="22.5">
      <c r="A2" s="1" t="s">
        <v>66</v>
      </c>
      <c r="I2" s="2"/>
      <c r="J2" s="2"/>
      <c r="K2" s="2"/>
      <c r="L2" s="2"/>
      <c r="M2" s="2"/>
      <c r="N2" s="2"/>
      <c r="O2" s="156"/>
      <c r="P2" s="156"/>
      <c r="Q2" s="2"/>
      <c r="AA2" s="3"/>
      <c r="AB2" s="4"/>
    </row>
    <row r="3" spans="1:28" ht="17.25">
      <c r="A3" s="5" t="s">
        <v>0</v>
      </c>
      <c r="B3" s="5"/>
      <c r="C3" s="6" t="s">
        <v>24</v>
      </c>
      <c r="D3" s="6"/>
      <c r="E3" s="6"/>
      <c r="F3" s="5"/>
      <c r="G3" s="5"/>
      <c r="H3" s="5"/>
      <c r="I3" s="7"/>
      <c r="J3" s="7"/>
      <c r="K3" s="7"/>
      <c r="L3" s="7"/>
      <c r="M3" s="7"/>
      <c r="N3" s="7"/>
      <c r="O3" s="157"/>
      <c r="P3" s="157"/>
      <c r="Q3" s="7"/>
      <c r="R3" s="7"/>
      <c r="S3" s="7"/>
      <c r="T3" s="7"/>
      <c r="U3" s="7"/>
      <c r="V3" s="7"/>
      <c r="W3" s="7"/>
      <c r="X3" s="7"/>
      <c r="Y3" s="7"/>
      <c r="Z3" s="7"/>
      <c r="AA3" s="3"/>
      <c r="AB3" s="4"/>
    </row>
    <row r="4" spans="1:28" ht="18" thickBot="1">
      <c r="A4" s="5"/>
      <c r="B4" s="5"/>
      <c r="C4" s="8"/>
      <c r="D4" s="8"/>
      <c r="E4" s="8"/>
      <c r="F4" s="5"/>
      <c r="G4" s="5"/>
      <c r="H4" s="5"/>
      <c r="I4" s="7"/>
      <c r="J4" s="7"/>
      <c r="K4" s="7"/>
      <c r="L4" s="7"/>
      <c r="M4" s="7"/>
      <c r="N4" s="7"/>
      <c r="O4" s="157"/>
      <c r="P4" s="157"/>
      <c r="Q4" s="7"/>
      <c r="R4" s="7"/>
      <c r="S4" s="7"/>
      <c r="T4" s="7"/>
      <c r="U4" s="7"/>
      <c r="V4" s="7"/>
      <c r="W4" s="7"/>
      <c r="X4" s="7"/>
      <c r="Y4" s="7"/>
      <c r="Z4" s="7"/>
      <c r="AA4" s="3"/>
      <c r="AB4" s="4"/>
    </row>
    <row r="5" spans="1:31" ht="19.5" customHeight="1" thickBot="1">
      <c r="A5" s="47"/>
      <c r="B5" s="304" t="s">
        <v>1</v>
      </c>
      <c r="C5" s="305"/>
      <c r="D5" s="306" t="s">
        <v>2</v>
      </c>
      <c r="E5" s="306"/>
      <c r="F5" s="306"/>
      <c r="G5" s="278" t="s">
        <v>32</v>
      </c>
      <c r="H5" s="279"/>
      <c r="I5" s="279"/>
      <c r="J5" s="280"/>
      <c r="K5" s="281" t="s">
        <v>26</v>
      </c>
      <c r="L5" s="282"/>
      <c r="M5" s="82" t="s">
        <v>33</v>
      </c>
      <c r="N5" s="80"/>
      <c r="O5" s="283" t="s">
        <v>61</v>
      </c>
      <c r="P5" s="284"/>
      <c r="Q5" s="285" t="s">
        <v>34</v>
      </c>
      <c r="R5" s="286"/>
      <c r="S5" s="287" t="s">
        <v>44</v>
      </c>
      <c r="T5" s="288"/>
      <c r="U5" s="289" t="s">
        <v>48</v>
      </c>
      <c r="V5" s="290"/>
      <c r="W5" s="291" t="s">
        <v>55</v>
      </c>
      <c r="X5" s="292"/>
      <c r="Y5" s="293" t="s">
        <v>54</v>
      </c>
      <c r="Z5" s="294"/>
      <c r="AA5" s="295" t="s">
        <v>3</v>
      </c>
      <c r="AB5" s="296"/>
      <c r="AC5" s="297"/>
      <c r="AE5" s="90"/>
    </row>
    <row r="6" spans="1:40" ht="49.5" customHeight="1" thickBot="1">
      <c r="A6" s="46"/>
      <c r="B6" s="298" t="s">
        <v>31</v>
      </c>
      <c r="C6" s="299"/>
      <c r="D6" s="42"/>
      <c r="E6" s="43"/>
      <c r="F6" s="50"/>
      <c r="G6" s="300" t="s">
        <v>28</v>
      </c>
      <c r="H6" s="301"/>
      <c r="I6" s="302" t="s">
        <v>27</v>
      </c>
      <c r="J6" s="303"/>
      <c r="K6" s="13"/>
      <c r="L6" s="13"/>
      <c r="M6" s="83"/>
      <c r="N6" s="61"/>
      <c r="O6" s="158"/>
      <c r="P6" s="158"/>
      <c r="Q6" s="150"/>
      <c r="R6" s="135" t="s">
        <v>36</v>
      </c>
      <c r="S6" s="109"/>
      <c r="T6" s="110"/>
      <c r="U6" s="128"/>
      <c r="V6" s="128"/>
      <c r="W6" s="183"/>
      <c r="X6" s="184"/>
      <c r="Y6" s="185"/>
      <c r="Z6" s="186"/>
      <c r="AA6" s="14"/>
      <c r="AB6" s="15"/>
      <c r="AC6" s="48"/>
      <c r="AE6" s="89" t="s">
        <v>41</v>
      </c>
      <c r="AI6" s="165" t="s">
        <v>62</v>
      </c>
      <c r="AJ6" s="85" t="s">
        <v>34</v>
      </c>
      <c r="AK6" s="94" t="s">
        <v>44</v>
      </c>
      <c r="AL6" s="122" t="s">
        <v>51</v>
      </c>
      <c r="AM6" s="123" t="s">
        <v>56</v>
      </c>
      <c r="AN6" s="142" t="s">
        <v>57</v>
      </c>
    </row>
    <row r="7" spans="1:40" ht="17.25" customHeight="1" thickBot="1">
      <c r="A7" s="9" t="s">
        <v>4</v>
      </c>
      <c r="B7" s="10" t="s">
        <v>27</v>
      </c>
      <c r="C7" s="10" t="s">
        <v>28</v>
      </c>
      <c r="D7" s="10" t="s">
        <v>5</v>
      </c>
      <c r="E7" s="11" t="s">
        <v>6</v>
      </c>
      <c r="F7" s="51" t="s">
        <v>7</v>
      </c>
      <c r="G7" s="59" t="s">
        <v>5</v>
      </c>
      <c r="H7" s="60" t="s">
        <v>6</v>
      </c>
      <c r="I7" s="12" t="s">
        <v>5</v>
      </c>
      <c r="J7" s="13" t="s">
        <v>6</v>
      </c>
      <c r="K7" s="13" t="s">
        <v>5</v>
      </c>
      <c r="L7" s="13" t="s">
        <v>6</v>
      </c>
      <c r="M7" s="81" t="s">
        <v>42</v>
      </c>
      <c r="N7" s="81" t="s">
        <v>6</v>
      </c>
      <c r="O7" s="160" t="s">
        <v>5</v>
      </c>
      <c r="P7" s="161" t="s">
        <v>6</v>
      </c>
      <c r="Q7" s="140" t="s">
        <v>5</v>
      </c>
      <c r="R7" s="136" t="s">
        <v>6</v>
      </c>
      <c r="S7" s="111" t="s">
        <v>5</v>
      </c>
      <c r="T7" s="112" t="s">
        <v>6</v>
      </c>
      <c r="U7" s="129" t="s">
        <v>5</v>
      </c>
      <c r="V7" s="130" t="s">
        <v>6</v>
      </c>
      <c r="W7" s="196" t="s">
        <v>5</v>
      </c>
      <c r="X7" s="197" t="s">
        <v>6</v>
      </c>
      <c r="Y7" s="198" t="s">
        <v>5</v>
      </c>
      <c r="Z7" s="218" t="s">
        <v>6</v>
      </c>
      <c r="AA7" s="44" t="s">
        <v>5</v>
      </c>
      <c r="AB7" s="45" t="s">
        <v>6</v>
      </c>
      <c r="AC7" s="16" t="s">
        <v>7</v>
      </c>
      <c r="AD7" s="47" t="s">
        <v>4</v>
      </c>
      <c r="AE7" s="91"/>
      <c r="AF7" s="65" t="s">
        <v>29</v>
      </c>
      <c r="AG7" t="s">
        <v>30</v>
      </c>
      <c r="AI7" s="162"/>
      <c r="AJ7" s="84" t="s">
        <v>37</v>
      </c>
      <c r="AK7" s="95" t="s">
        <v>7</v>
      </c>
      <c r="AL7" s="121"/>
      <c r="AM7" s="117"/>
      <c r="AN7" s="141"/>
    </row>
    <row r="8" spans="1:40" ht="14.25" thickBot="1">
      <c r="A8" s="17">
        <v>1</v>
      </c>
      <c r="B8" s="18"/>
      <c r="C8" s="18"/>
      <c r="D8" s="18"/>
      <c r="E8" s="19"/>
      <c r="F8" s="52"/>
      <c r="G8" s="58"/>
      <c r="H8" s="18"/>
      <c r="I8" s="20">
        <v>0</v>
      </c>
      <c r="J8" s="21">
        <v>0</v>
      </c>
      <c r="K8" s="21"/>
      <c r="L8" s="21"/>
      <c r="M8" s="40">
        <v>0</v>
      </c>
      <c r="N8" s="40">
        <v>0</v>
      </c>
      <c r="O8" s="159">
        <v>0</v>
      </c>
      <c r="P8" s="159">
        <v>0</v>
      </c>
      <c r="Q8" s="151">
        <v>0</v>
      </c>
      <c r="R8" s="137">
        <v>0</v>
      </c>
      <c r="S8" s="113">
        <v>0</v>
      </c>
      <c r="T8" s="114">
        <v>0</v>
      </c>
      <c r="U8" s="226">
        <v>0</v>
      </c>
      <c r="V8" s="132">
        <v>0</v>
      </c>
      <c r="W8" s="191">
        <v>0</v>
      </c>
      <c r="X8" s="192">
        <v>0</v>
      </c>
      <c r="Y8" s="193">
        <v>0</v>
      </c>
      <c r="Z8" s="194">
        <v>0</v>
      </c>
      <c r="AA8" s="22"/>
      <c r="AB8" s="23"/>
      <c r="AC8" s="16"/>
      <c r="AD8" s="17">
        <v>1</v>
      </c>
      <c r="AE8" s="91">
        <f>SUM(Q8:AB8)</f>
        <v>0</v>
      </c>
      <c r="AF8" s="49" t="e">
        <f>#REF!-B8+C8</f>
        <v>#REF!</v>
      </c>
      <c r="AG8" s="49">
        <f>F8-SUM(I8:Z8)</f>
        <v>0</v>
      </c>
      <c r="AI8" s="162">
        <v>0</v>
      </c>
      <c r="AJ8" s="84">
        <f>SUM(Q8:R8)</f>
        <v>0</v>
      </c>
      <c r="AK8" s="95">
        <f>S8+T8</f>
        <v>0</v>
      </c>
      <c r="AL8" s="121">
        <f>SUM(U8:V8)</f>
        <v>0</v>
      </c>
      <c r="AM8" s="117">
        <f>SUM(W8:X8)</f>
        <v>0</v>
      </c>
      <c r="AN8" s="141">
        <f>SUM(Y8:Z8)</f>
        <v>0</v>
      </c>
    </row>
    <row r="9" spans="1:40" ht="14.25" thickBot="1">
      <c r="A9" s="24">
        <v>2</v>
      </c>
      <c r="B9" s="25"/>
      <c r="C9" s="25"/>
      <c r="D9" s="25"/>
      <c r="E9" s="26"/>
      <c r="F9" s="53"/>
      <c r="G9" s="57"/>
      <c r="H9" s="25"/>
      <c r="I9" s="20">
        <v>0</v>
      </c>
      <c r="J9" s="21">
        <v>0</v>
      </c>
      <c r="K9" s="21"/>
      <c r="L9" s="21"/>
      <c r="M9" s="40">
        <v>0</v>
      </c>
      <c r="N9" s="40">
        <v>0</v>
      </c>
      <c r="O9" s="159">
        <v>0</v>
      </c>
      <c r="P9" s="159">
        <v>0</v>
      </c>
      <c r="Q9" s="151">
        <v>0</v>
      </c>
      <c r="R9" s="137">
        <v>0</v>
      </c>
      <c r="S9" s="113">
        <v>0</v>
      </c>
      <c r="T9" s="114">
        <v>0</v>
      </c>
      <c r="U9" s="226">
        <v>0</v>
      </c>
      <c r="V9" s="132">
        <v>0</v>
      </c>
      <c r="W9" s="191">
        <v>0</v>
      </c>
      <c r="X9" s="192">
        <v>0</v>
      </c>
      <c r="Y9" s="193">
        <v>0</v>
      </c>
      <c r="Z9" s="194">
        <v>0</v>
      </c>
      <c r="AA9" s="27"/>
      <c r="AB9" s="28"/>
      <c r="AC9" s="16"/>
      <c r="AD9" s="24">
        <v>2</v>
      </c>
      <c r="AE9" s="91">
        <f>SUM(O9:AB9)</f>
        <v>0</v>
      </c>
      <c r="AF9" s="49">
        <f>F8-B9+C9</f>
        <v>0</v>
      </c>
      <c r="AG9" s="49">
        <f>F9-SUM(I9:Z9)</f>
        <v>0</v>
      </c>
      <c r="AI9" s="162">
        <f aca="true" t="shared" si="0" ref="AI9:AI18">SUM(O9:P9)</f>
        <v>0</v>
      </c>
      <c r="AJ9" s="84">
        <f aca="true" t="shared" si="1" ref="AJ9:AJ38">SUM(Q9:R9)</f>
        <v>0</v>
      </c>
      <c r="AK9" s="95">
        <f aca="true" t="shared" si="2" ref="AK9:AK38">S9+T9</f>
        <v>0</v>
      </c>
      <c r="AL9" s="121">
        <f aca="true" t="shared" si="3" ref="AL9:AL37">SUM(U9:V9)</f>
        <v>0</v>
      </c>
      <c r="AM9" s="117">
        <f aca="true" t="shared" si="4" ref="AM9:AM37">SUM(W9:X9)</f>
        <v>0</v>
      </c>
      <c r="AN9" s="141">
        <f aca="true" t="shared" si="5" ref="AN9:AN37">SUM(Y9:Z9)</f>
        <v>0</v>
      </c>
    </row>
    <row r="10" spans="1:40" ht="14.25" thickBot="1">
      <c r="A10" s="24">
        <v>3</v>
      </c>
      <c r="B10" s="25"/>
      <c r="C10" s="25"/>
      <c r="D10" s="25"/>
      <c r="E10" s="26"/>
      <c r="F10" s="53"/>
      <c r="G10" s="57"/>
      <c r="H10" s="25"/>
      <c r="I10" s="20">
        <v>0</v>
      </c>
      <c r="J10" s="21">
        <v>0</v>
      </c>
      <c r="K10" s="21"/>
      <c r="L10" s="21"/>
      <c r="M10" s="40">
        <v>0</v>
      </c>
      <c r="N10" s="40">
        <v>0</v>
      </c>
      <c r="O10" s="159">
        <v>0</v>
      </c>
      <c r="P10" s="159">
        <v>0</v>
      </c>
      <c r="Q10" s="151">
        <v>0</v>
      </c>
      <c r="R10" s="137">
        <v>0</v>
      </c>
      <c r="S10" s="113">
        <v>0</v>
      </c>
      <c r="T10" s="114">
        <v>0</v>
      </c>
      <c r="U10" s="226">
        <v>0</v>
      </c>
      <c r="V10" s="132">
        <v>0</v>
      </c>
      <c r="W10" s="191">
        <v>0</v>
      </c>
      <c r="X10" s="192">
        <v>0</v>
      </c>
      <c r="Y10" s="193">
        <v>0</v>
      </c>
      <c r="Z10" s="194">
        <v>0</v>
      </c>
      <c r="AA10" s="27"/>
      <c r="AB10" s="28"/>
      <c r="AC10" s="16"/>
      <c r="AD10" s="24">
        <v>3</v>
      </c>
      <c r="AE10" s="91">
        <f>SUM(O10:AB10)</f>
        <v>0</v>
      </c>
      <c r="AF10" s="49">
        <f aca="true" t="shared" si="6" ref="AF10:AF38">F9-B10+C10</f>
        <v>0</v>
      </c>
      <c r="AG10" s="49">
        <f>F10-SUM(I10:Z10)</f>
        <v>0</v>
      </c>
      <c r="AI10" s="162">
        <f t="shared" si="0"/>
        <v>0</v>
      </c>
      <c r="AJ10" s="84">
        <f>SUM(Q10:R10)</f>
        <v>0</v>
      </c>
      <c r="AK10" s="95">
        <f t="shared" si="2"/>
        <v>0</v>
      </c>
      <c r="AL10" s="121">
        <f t="shared" si="3"/>
        <v>0</v>
      </c>
      <c r="AM10" s="117">
        <f t="shared" si="4"/>
        <v>0</v>
      </c>
      <c r="AN10" s="141">
        <f t="shared" si="5"/>
        <v>0</v>
      </c>
    </row>
    <row r="11" spans="1:40" ht="14.25" thickBot="1">
      <c r="A11" s="24">
        <v>4</v>
      </c>
      <c r="B11" s="25"/>
      <c r="C11" s="25"/>
      <c r="D11" s="25"/>
      <c r="E11" s="26"/>
      <c r="F11" s="53"/>
      <c r="G11" s="57"/>
      <c r="H11" s="25"/>
      <c r="I11" s="20">
        <v>0</v>
      </c>
      <c r="J11" s="21">
        <v>0</v>
      </c>
      <c r="K11" s="21"/>
      <c r="L11" s="21"/>
      <c r="M11" s="40">
        <v>0</v>
      </c>
      <c r="N11" s="40">
        <v>0</v>
      </c>
      <c r="O11" s="159">
        <v>0</v>
      </c>
      <c r="P11" s="159">
        <v>0</v>
      </c>
      <c r="Q11" s="151">
        <v>0</v>
      </c>
      <c r="R11" s="137">
        <v>0</v>
      </c>
      <c r="S11" s="113">
        <v>0</v>
      </c>
      <c r="T11" s="114">
        <v>0</v>
      </c>
      <c r="U11" s="226">
        <v>0</v>
      </c>
      <c r="V11" s="132">
        <v>0</v>
      </c>
      <c r="W11" s="191">
        <v>0</v>
      </c>
      <c r="X11" s="192">
        <v>0</v>
      </c>
      <c r="Y11" s="193">
        <v>0</v>
      </c>
      <c r="Z11" s="194">
        <v>0</v>
      </c>
      <c r="AA11" s="27"/>
      <c r="AB11" s="28"/>
      <c r="AC11" s="16"/>
      <c r="AD11" s="24">
        <v>4</v>
      </c>
      <c r="AE11" s="91">
        <f aca="true" t="shared" si="7" ref="AE11:AE16">SUM(O11:AB11)</f>
        <v>0</v>
      </c>
      <c r="AF11" s="49">
        <f t="shared" si="6"/>
        <v>0</v>
      </c>
      <c r="AG11" s="49">
        <f aca="true" t="shared" si="8" ref="AG11:AG31">F11-SUM(I11:Z11)</f>
        <v>0</v>
      </c>
      <c r="AI11" s="162">
        <f t="shared" si="0"/>
        <v>0</v>
      </c>
      <c r="AJ11" s="84">
        <f t="shared" si="1"/>
        <v>0</v>
      </c>
      <c r="AK11" s="95">
        <f t="shared" si="2"/>
        <v>0</v>
      </c>
      <c r="AL11" s="121">
        <f t="shared" si="3"/>
        <v>0</v>
      </c>
      <c r="AM11" s="117">
        <f t="shared" si="4"/>
        <v>0</v>
      </c>
      <c r="AN11" s="141">
        <f t="shared" si="5"/>
        <v>0</v>
      </c>
    </row>
    <row r="12" spans="1:40" ht="14.25" thickBot="1">
      <c r="A12" s="24">
        <v>5</v>
      </c>
      <c r="B12" s="25"/>
      <c r="C12" s="25"/>
      <c r="D12" s="25"/>
      <c r="E12" s="26"/>
      <c r="F12" s="53"/>
      <c r="G12" s="57"/>
      <c r="H12" s="25"/>
      <c r="I12" s="20">
        <v>0</v>
      </c>
      <c r="J12" s="21">
        <v>0</v>
      </c>
      <c r="K12" s="21"/>
      <c r="L12" s="21"/>
      <c r="M12" s="40">
        <v>0</v>
      </c>
      <c r="N12" s="40">
        <v>0</v>
      </c>
      <c r="O12" s="159">
        <v>0</v>
      </c>
      <c r="P12" s="159">
        <v>0</v>
      </c>
      <c r="Q12" s="151">
        <v>0</v>
      </c>
      <c r="R12" s="137">
        <v>0</v>
      </c>
      <c r="S12" s="113">
        <v>0</v>
      </c>
      <c r="T12" s="114">
        <v>0</v>
      </c>
      <c r="U12" s="226">
        <v>0</v>
      </c>
      <c r="V12" s="132">
        <v>0</v>
      </c>
      <c r="W12" s="191">
        <v>0</v>
      </c>
      <c r="X12" s="192">
        <v>0</v>
      </c>
      <c r="Y12" s="193">
        <v>0</v>
      </c>
      <c r="Z12" s="194">
        <v>0</v>
      </c>
      <c r="AA12" s="27"/>
      <c r="AB12" s="28"/>
      <c r="AC12" s="16"/>
      <c r="AD12" s="24">
        <v>5</v>
      </c>
      <c r="AE12" s="91">
        <f t="shared" si="7"/>
        <v>0</v>
      </c>
      <c r="AF12" s="49">
        <f t="shared" si="6"/>
        <v>0</v>
      </c>
      <c r="AG12" s="49">
        <f t="shared" si="8"/>
        <v>0</v>
      </c>
      <c r="AI12" s="162">
        <f t="shared" si="0"/>
        <v>0</v>
      </c>
      <c r="AJ12" s="84">
        <f t="shared" si="1"/>
        <v>0</v>
      </c>
      <c r="AK12" s="95">
        <f t="shared" si="2"/>
        <v>0</v>
      </c>
      <c r="AL12" s="121">
        <f t="shared" si="3"/>
        <v>0</v>
      </c>
      <c r="AM12" s="117">
        <f t="shared" si="4"/>
        <v>0</v>
      </c>
      <c r="AN12" s="141">
        <f t="shared" si="5"/>
        <v>0</v>
      </c>
    </row>
    <row r="13" spans="1:40" ht="14.25" thickBot="1">
      <c r="A13" s="24">
        <v>6</v>
      </c>
      <c r="B13" s="25"/>
      <c r="C13" s="25"/>
      <c r="D13" s="25"/>
      <c r="E13" s="26"/>
      <c r="F13" s="53"/>
      <c r="G13" s="57"/>
      <c r="H13" s="25"/>
      <c r="I13" s="20">
        <v>0</v>
      </c>
      <c r="J13" s="21">
        <v>0</v>
      </c>
      <c r="K13" s="21"/>
      <c r="L13" s="21"/>
      <c r="M13" s="40">
        <v>0</v>
      </c>
      <c r="N13" s="40">
        <v>0</v>
      </c>
      <c r="O13" s="159">
        <v>0</v>
      </c>
      <c r="P13" s="159">
        <v>0</v>
      </c>
      <c r="Q13" s="151">
        <v>0</v>
      </c>
      <c r="R13" s="137">
        <v>0</v>
      </c>
      <c r="S13" s="113">
        <v>0</v>
      </c>
      <c r="T13" s="114">
        <v>0</v>
      </c>
      <c r="U13" s="226">
        <v>0</v>
      </c>
      <c r="V13" s="132">
        <v>0</v>
      </c>
      <c r="W13" s="191">
        <v>0</v>
      </c>
      <c r="X13" s="192">
        <v>0</v>
      </c>
      <c r="Y13" s="193">
        <v>0</v>
      </c>
      <c r="Z13" s="194">
        <v>0</v>
      </c>
      <c r="AA13" s="27"/>
      <c r="AB13" s="28"/>
      <c r="AC13" s="16"/>
      <c r="AD13" s="24">
        <v>6</v>
      </c>
      <c r="AE13" s="91">
        <f t="shared" si="7"/>
        <v>0</v>
      </c>
      <c r="AF13" s="49">
        <f t="shared" si="6"/>
        <v>0</v>
      </c>
      <c r="AG13" s="49">
        <f t="shared" si="8"/>
        <v>0</v>
      </c>
      <c r="AI13" s="162">
        <f t="shared" si="0"/>
        <v>0</v>
      </c>
      <c r="AJ13" s="84">
        <f t="shared" si="1"/>
        <v>0</v>
      </c>
      <c r="AK13" s="95">
        <f t="shared" si="2"/>
        <v>0</v>
      </c>
      <c r="AL13" s="121">
        <f t="shared" si="3"/>
        <v>0</v>
      </c>
      <c r="AM13" s="117">
        <f t="shared" si="4"/>
        <v>0</v>
      </c>
      <c r="AN13" s="141">
        <f t="shared" si="5"/>
        <v>0</v>
      </c>
    </row>
    <row r="14" spans="1:40" ht="14.25" thickBot="1">
      <c r="A14" s="24">
        <v>7</v>
      </c>
      <c r="B14" s="25"/>
      <c r="C14" s="25"/>
      <c r="D14" s="25"/>
      <c r="E14" s="26"/>
      <c r="F14" s="53"/>
      <c r="G14" s="57"/>
      <c r="H14" s="25"/>
      <c r="I14" s="20">
        <v>0</v>
      </c>
      <c r="J14" s="21">
        <v>0</v>
      </c>
      <c r="K14" s="21"/>
      <c r="L14" s="21"/>
      <c r="M14" s="40">
        <v>0</v>
      </c>
      <c r="N14" s="40">
        <v>0</v>
      </c>
      <c r="O14" s="159">
        <v>0</v>
      </c>
      <c r="P14" s="159">
        <v>0</v>
      </c>
      <c r="Q14" s="151">
        <v>0</v>
      </c>
      <c r="R14" s="137">
        <v>0</v>
      </c>
      <c r="S14" s="113">
        <v>0</v>
      </c>
      <c r="T14" s="114">
        <v>0</v>
      </c>
      <c r="U14" s="226">
        <v>0</v>
      </c>
      <c r="V14" s="132">
        <v>0</v>
      </c>
      <c r="W14" s="191">
        <v>0</v>
      </c>
      <c r="X14" s="192">
        <v>0</v>
      </c>
      <c r="Y14" s="193">
        <v>0</v>
      </c>
      <c r="Z14" s="194">
        <v>0</v>
      </c>
      <c r="AA14" s="27"/>
      <c r="AB14" s="28"/>
      <c r="AC14" s="16"/>
      <c r="AD14" s="24">
        <v>7</v>
      </c>
      <c r="AE14" s="91">
        <f t="shared" si="7"/>
        <v>0</v>
      </c>
      <c r="AF14" s="49">
        <f t="shared" si="6"/>
        <v>0</v>
      </c>
      <c r="AG14" s="49">
        <f t="shared" si="8"/>
        <v>0</v>
      </c>
      <c r="AI14" s="162">
        <f t="shared" si="0"/>
        <v>0</v>
      </c>
      <c r="AJ14" s="84">
        <f t="shared" si="1"/>
        <v>0</v>
      </c>
      <c r="AK14" s="95">
        <f t="shared" si="2"/>
        <v>0</v>
      </c>
      <c r="AL14" s="121">
        <f t="shared" si="3"/>
        <v>0</v>
      </c>
      <c r="AM14" s="117">
        <f t="shared" si="4"/>
        <v>0</v>
      </c>
      <c r="AN14" s="141">
        <f t="shared" si="5"/>
        <v>0</v>
      </c>
    </row>
    <row r="15" spans="1:40" ht="14.25" thickBot="1">
      <c r="A15" s="24">
        <v>8</v>
      </c>
      <c r="B15" s="25"/>
      <c r="C15" s="25"/>
      <c r="D15" s="25"/>
      <c r="E15" s="26"/>
      <c r="F15" s="53"/>
      <c r="G15" s="57"/>
      <c r="H15" s="25"/>
      <c r="I15" s="20">
        <v>0</v>
      </c>
      <c r="J15" s="21">
        <v>0</v>
      </c>
      <c r="K15" s="21"/>
      <c r="L15" s="21"/>
      <c r="M15" s="40">
        <v>0</v>
      </c>
      <c r="N15" s="40">
        <v>0</v>
      </c>
      <c r="O15" s="159">
        <v>0</v>
      </c>
      <c r="P15" s="159">
        <v>0</v>
      </c>
      <c r="Q15" s="151">
        <v>0</v>
      </c>
      <c r="R15" s="137">
        <v>0</v>
      </c>
      <c r="S15" s="113">
        <v>0</v>
      </c>
      <c r="T15" s="114">
        <v>0</v>
      </c>
      <c r="U15" s="226">
        <v>0</v>
      </c>
      <c r="V15" s="132">
        <v>0</v>
      </c>
      <c r="W15" s="191">
        <v>0</v>
      </c>
      <c r="X15" s="192">
        <v>0</v>
      </c>
      <c r="Y15" s="193">
        <v>0</v>
      </c>
      <c r="Z15" s="194">
        <v>0</v>
      </c>
      <c r="AA15" s="27"/>
      <c r="AB15" s="28"/>
      <c r="AC15" s="16"/>
      <c r="AD15" s="24">
        <v>8</v>
      </c>
      <c r="AE15" s="91">
        <f t="shared" si="7"/>
        <v>0</v>
      </c>
      <c r="AF15" s="49">
        <f t="shared" si="6"/>
        <v>0</v>
      </c>
      <c r="AG15" s="49">
        <f t="shared" si="8"/>
        <v>0</v>
      </c>
      <c r="AI15" s="162">
        <f t="shared" si="0"/>
        <v>0</v>
      </c>
      <c r="AJ15" s="84">
        <f t="shared" si="1"/>
        <v>0</v>
      </c>
      <c r="AK15" s="95">
        <f t="shared" si="2"/>
        <v>0</v>
      </c>
      <c r="AL15" s="121">
        <f t="shared" si="3"/>
        <v>0</v>
      </c>
      <c r="AM15" s="117">
        <f t="shared" si="4"/>
        <v>0</v>
      </c>
      <c r="AN15" s="141">
        <f t="shared" si="5"/>
        <v>0</v>
      </c>
    </row>
    <row r="16" spans="1:40" ht="14.25" thickBot="1">
      <c r="A16" s="24">
        <v>9</v>
      </c>
      <c r="B16" s="25"/>
      <c r="C16" s="25"/>
      <c r="D16" s="25"/>
      <c r="E16" s="26"/>
      <c r="F16" s="53"/>
      <c r="G16" s="57"/>
      <c r="H16" s="25"/>
      <c r="I16" s="20">
        <v>0</v>
      </c>
      <c r="J16" s="21">
        <v>0</v>
      </c>
      <c r="K16" s="21"/>
      <c r="L16" s="21"/>
      <c r="M16" s="40">
        <v>0</v>
      </c>
      <c r="N16" s="40">
        <v>0</v>
      </c>
      <c r="O16" s="159">
        <v>0</v>
      </c>
      <c r="P16" s="159">
        <v>0</v>
      </c>
      <c r="Q16" s="151">
        <v>0</v>
      </c>
      <c r="R16" s="137">
        <v>0</v>
      </c>
      <c r="S16" s="113">
        <v>0</v>
      </c>
      <c r="T16" s="114">
        <v>0</v>
      </c>
      <c r="U16" s="226">
        <v>0</v>
      </c>
      <c r="V16" s="132">
        <v>0</v>
      </c>
      <c r="W16" s="191">
        <v>0</v>
      </c>
      <c r="X16" s="192">
        <v>0</v>
      </c>
      <c r="Y16" s="193">
        <v>0</v>
      </c>
      <c r="Z16" s="194">
        <v>0</v>
      </c>
      <c r="AA16" s="27"/>
      <c r="AB16" s="28"/>
      <c r="AC16" s="16"/>
      <c r="AD16" s="24">
        <v>9</v>
      </c>
      <c r="AE16" s="91">
        <f t="shared" si="7"/>
        <v>0</v>
      </c>
      <c r="AF16" s="49">
        <f t="shared" si="6"/>
        <v>0</v>
      </c>
      <c r="AG16" s="49">
        <f t="shared" si="8"/>
        <v>0</v>
      </c>
      <c r="AI16" s="162">
        <f t="shared" si="0"/>
        <v>0</v>
      </c>
      <c r="AJ16" s="84">
        <f t="shared" si="1"/>
        <v>0</v>
      </c>
      <c r="AK16" s="95">
        <f t="shared" si="2"/>
        <v>0</v>
      </c>
      <c r="AL16" s="121">
        <f t="shared" si="3"/>
        <v>0</v>
      </c>
      <c r="AM16" s="117">
        <f t="shared" si="4"/>
        <v>0</v>
      </c>
      <c r="AN16" s="141">
        <f t="shared" si="5"/>
        <v>0</v>
      </c>
    </row>
    <row r="17" spans="1:40" ht="14.25" thickBot="1">
      <c r="A17" s="24">
        <v>10</v>
      </c>
      <c r="B17" s="25"/>
      <c r="C17" s="25"/>
      <c r="D17" s="25"/>
      <c r="E17" s="26"/>
      <c r="F17" s="53"/>
      <c r="G17" s="57"/>
      <c r="H17" s="25"/>
      <c r="I17" s="20">
        <v>0</v>
      </c>
      <c r="J17" s="21">
        <v>0</v>
      </c>
      <c r="K17" s="21"/>
      <c r="L17" s="21"/>
      <c r="M17" s="40">
        <v>0</v>
      </c>
      <c r="N17" s="40">
        <v>0</v>
      </c>
      <c r="O17" s="159">
        <v>0</v>
      </c>
      <c r="P17" s="159">
        <v>0</v>
      </c>
      <c r="Q17" s="151">
        <v>0</v>
      </c>
      <c r="R17" s="137">
        <v>0</v>
      </c>
      <c r="S17" s="113">
        <v>0</v>
      </c>
      <c r="T17" s="114">
        <v>0</v>
      </c>
      <c r="U17" s="226">
        <v>0</v>
      </c>
      <c r="V17" s="132">
        <v>0</v>
      </c>
      <c r="W17" s="191">
        <v>0</v>
      </c>
      <c r="X17" s="192">
        <v>0</v>
      </c>
      <c r="Y17" s="193">
        <v>0</v>
      </c>
      <c r="Z17" s="194">
        <v>0</v>
      </c>
      <c r="AA17" s="27"/>
      <c r="AB17" s="28"/>
      <c r="AC17" s="16"/>
      <c r="AD17" s="24">
        <v>10</v>
      </c>
      <c r="AE17" s="91">
        <f>SUM(Q17:AB17)</f>
        <v>0</v>
      </c>
      <c r="AF17" s="49">
        <f>SUM(O17:AB17)</f>
        <v>0</v>
      </c>
      <c r="AG17" s="49">
        <f>F17-SUM(I17:Z17)</f>
        <v>0</v>
      </c>
      <c r="AI17" s="162">
        <f t="shared" si="0"/>
        <v>0</v>
      </c>
      <c r="AJ17" s="84">
        <f t="shared" si="1"/>
        <v>0</v>
      </c>
      <c r="AK17" s="95">
        <f t="shared" si="2"/>
        <v>0</v>
      </c>
      <c r="AL17" s="121">
        <f t="shared" si="3"/>
        <v>0</v>
      </c>
      <c r="AM17" s="117">
        <f t="shared" si="4"/>
        <v>0</v>
      </c>
      <c r="AN17" s="141">
        <f t="shared" si="5"/>
        <v>0</v>
      </c>
    </row>
    <row r="18" spans="1:40" ht="14.25" thickBot="1">
      <c r="A18" s="24">
        <v>11</v>
      </c>
      <c r="B18" s="25"/>
      <c r="C18" s="25"/>
      <c r="D18" s="25"/>
      <c r="E18" s="26"/>
      <c r="F18" s="53"/>
      <c r="G18" s="57"/>
      <c r="H18" s="25"/>
      <c r="I18" s="20">
        <v>0</v>
      </c>
      <c r="J18" s="21">
        <v>0</v>
      </c>
      <c r="K18" s="21"/>
      <c r="L18" s="21"/>
      <c r="M18" s="40">
        <v>0</v>
      </c>
      <c r="N18" s="40">
        <v>0</v>
      </c>
      <c r="O18" s="159">
        <v>0</v>
      </c>
      <c r="P18" s="159">
        <v>0</v>
      </c>
      <c r="Q18" s="151">
        <v>0</v>
      </c>
      <c r="R18" s="137">
        <v>0</v>
      </c>
      <c r="S18" s="113">
        <v>0</v>
      </c>
      <c r="T18" s="114">
        <v>0</v>
      </c>
      <c r="U18" s="226">
        <v>0</v>
      </c>
      <c r="V18" s="132">
        <v>0</v>
      </c>
      <c r="W18" s="191">
        <v>0</v>
      </c>
      <c r="X18" s="192">
        <v>0</v>
      </c>
      <c r="Y18" s="193">
        <v>0</v>
      </c>
      <c r="Z18" s="194">
        <v>0</v>
      </c>
      <c r="AA18" s="27"/>
      <c r="AB18" s="28"/>
      <c r="AC18" s="16"/>
      <c r="AD18" s="24">
        <v>11</v>
      </c>
      <c r="AE18" s="91">
        <f>SUM(O18:AB18)</f>
        <v>0</v>
      </c>
      <c r="AF18" s="49">
        <f t="shared" si="6"/>
        <v>0</v>
      </c>
      <c r="AG18" s="49">
        <f>F18-SUM(I18:Z18)</f>
        <v>0</v>
      </c>
      <c r="AI18" s="162">
        <f t="shared" si="0"/>
        <v>0</v>
      </c>
      <c r="AJ18" s="84">
        <f t="shared" si="1"/>
        <v>0</v>
      </c>
      <c r="AK18" s="95">
        <f t="shared" si="2"/>
        <v>0</v>
      </c>
      <c r="AL18" s="121">
        <f t="shared" si="3"/>
        <v>0</v>
      </c>
      <c r="AM18" s="117">
        <f t="shared" si="4"/>
        <v>0</v>
      </c>
      <c r="AN18" s="141">
        <f t="shared" si="5"/>
        <v>0</v>
      </c>
    </row>
    <row r="19" spans="1:40" ht="14.25" thickBot="1">
      <c r="A19" s="24">
        <v>12</v>
      </c>
      <c r="B19" s="25"/>
      <c r="C19" s="25"/>
      <c r="D19" s="25"/>
      <c r="E19" s="26"/>
      <c r="F19" s="53"/>
      <c r="G19" s="57"/>
      <c r="H19" s="25"/>
      <c r="I19" s="20">
        <v>0</v>
      </c>
      <c r="J19" s="21">
        <v>0</v>
      </c>
      <c r="K19" s="21"/>
      <c r="L19" s="21"/>
      <c r="M19" s="40">
        <v>0</v>
      </c>
      <c r="N19" s="40">
        <v>0</v>
      </c>
      <c r="O19" s="159">
        <v>0</v>
      </c>
      <c r="P19" s="159">
        <v>0</v>
      </c>
      <c r="Q19" s="151">
        <v>0</v>
      </c>
      <c r="R19" s="137">
        <v>0</v>
      </c>
      <c r="S19" s="113">
        <v>0</v>
      </c>
      <c r="T19" s="114">
        <v>0</v>
      </c>
      <c r="U19" s="226">
        <v>0</v>
      </c>
      <c r="V19" s="132">
        <v>0</v>
      </c>
      <c r="W19" s="191">
        <v>0</v>
      </c>
      <c r="X19" s="192">
        <v>0</v>
      </c>
      <c r="Y19" s="193">
        <v>0</v>
      </c>
      <c r="Z19" s="194">
        <v>0</v>
      </c>
      <c r="AA19" s="27"/>
      <c r="AB19" s="28"/>
      <c r="AC19" s="16"/>
      <c r="AD19" s="24">
        <v>12</v>
      </c>
      <c r="AE19" s="91">
        <f aca="true" t="shared" si="9" ref="AE19:AE38">SUM(O19:AB19)</f>
        <v>0</v>
      </c>
      <c r="AF19" s="49">
        <f t="shared" si="6"/>
        <v>0</v>
      </c>
      <c r="AG19" s="49">
        <f>F19-SUM(I19:Z19)</f>
        <v>0</v>
      </c>
      <c r="AI19" s="162">
        <f aca="true" t="shared" si="10" ref="AI19:AI38">SUM(O19:P19)</f>
        <v>0</v>
      </c>
      <c r="AJ19" s="84">
        <f t="shared" si="1"/>
        <v>0</v>
      </c>
      <c r="AK19" s="95">
        <f t="shared" si="2"/>
        <v>0</v>
      </c>
      <c r="AL19" s="121">
        <f t="shared" si="3"/>
        <v>0</v>
      </c>
      <c r="AM19" s="117">
        <f t="shared" si="4"/>
        <v>0</v>
      </c>
      <c r="AN19" s="141">
        <f t="shared" si="5"/>
        <v>0</v>
      </c>
    </row>
    <row r="20" spans="1:40" ht="14.25" thickBot="1">
      <c r="A20" s="24">
        <v>13</v>
      </c>
      <c r="B20" s="25"/>
      <c r="C20" s="25"/>
      <c r="D20" s="25"/>
      <c r="E20" s="26"/>
      <c r="F20" s="53"/>
      <c r="G20" s="57"/>
      <c r="H20" s="25"/>
      <c r="I20" s="20">
        <v>0</v>
      </c>
      <c r="J20" s="21">
        <v>0</v>
      </c>
      <c r="K20" s="21"/>
      <c r="L20" s="21"/>
      <c r="M20" s="40">
        <v>0</v>
      </c>
      <c r="N20" s="40">
        <v>0</v>
      </c>
      <c r="O20" s="159">
        <v>0</v>
      </c>
      <c r="P20" s="159">
        <v>0</v>
      </c>
      <c r="Q20" s="151">
        <v>0</v>
      </c>
      <c r="R20" s="137">
        <v>0</v>
      </c>
      <c r="S20" s="113">
        <v>0</v>
      </c>
      <c r="T20" s="114">
        <v>0</v>
      </c>
      <c r="U20" s="226">
        <v>0</v>
      </c>
      <c r="V20" s="132">
        <v>0</v>
      </c>
      <c r="W20" s="191">
        <v>0</v>
      </c>
      <c r="X20" s="192">
        <v>0</v>
      </c>
      <c r="Y20" s="193">
        <v>0</v>
      </c>
      <c r="Z20" s="194">
        <v>0</v>
      </c>
      <c r="AA20" s="27"/>
      <c r="AB20" s="28"/>
      <c r="AC20" s="16"/>
      <c r="AD20" s="24">
        <v>13</v>
      </c>
      <c r="AE20" s="91">
        <f t="shared" si="9"/>
        <v>0</v>
      </c>
      <c r="AF20" s="49">
        <f t="shared" si="6"/>
        <v>0</v>
      </c>
      <c r="AG20" s="49">
        <f>F20-SUM(I20:Z20)</f>
        <v>0</v>
      </c>
      <c r="AI20" s="162">
        <f t="shared" si="10"/>
        <v>0</v>
      </c>
      <c r="AJ20" s="84">
        <f t="shared" si="1"/>
        <v>0</v>
      </c>
      <c r="AK20" s="95">
        <f t="shared" si="2"/>
        <v>0</v>
      </c>
      <c r="AL20" s="121">
        <f t="shared" si="3"/>
        <v>0</v>
      </c>
      <c r="AM20" s="117">
        <f t="shared" si="4"/>
        <v>0</v>
      </c>
      <c r="AN20" s="141">
        <f t="shared" si="5"/>
        <v>0</v>
      </c>
    </row>
    <row r="21" spans="1:40" ht="14.25" thickBot="1">
      <c r="A21" s="24">
        <v>14</v>
      </c>
      <c r="B21" s="25"/>
      <c r="C21" s="25"/>
      <c r="D21" s="25"/>
      <c r="E21" s="26"/>
      <c r="F21" s="53"/>
      <c r="G21" s="57"/>
      <c r="H21" s="25"/>
      <c r="I21" s="20">
        <v>0</v>
      </c>
      <c r="J21" s="21">
        <v>0</v>
      </c>
      <c r="K21" s="21"/>
      <c r="L21" s="21"/>
      <c r="M21" s="40">
        <v>0</v>
      </c>
      <c r="N21" s="40">
        <v>0</v>
      </c>
      <c r="O21" s="159">
        <v>0</v>
      </c>
      <c r="P21" s="159">
        <v>0</v>
      </c>
      <c r="Q21" s="151">
        <v>0</v>
      </c>
      <c r="R21" s="137">
        <v>0</v>
      </c>
      <c r="S21" s="113">
        <v>0</v>
      </c>
      <c r="T21" s="114">
        <v>0</v>
      </c>
      <c r="U21" s="226">
        <v>0</v>
      </c>
      <c r="V21" s="132">
        <v>0</v>
      </c>
      <c r="W21" s="191">
        <v>0</v>
      </c>
      <c r="X21" s="192">
        <v>0</v>
      </c>
      <c r="Y21" s="193">
        <v>0</v>
      </c>
      <c r="Z21" s="194">
        <v>0</v>
      </c>
      <c r="AA21" s="27"/>
      <c r="AB21" s="28"/>
      <c r="AC21" s="16"/>
      <c r="AD21" s="24">
        <v>14</v>
      </c>
      <c r="AE21" s="91">
        <f t="shared" si="9"/>
        <v>0</v>
      </c>
      <c r="AF21" s="49">
        <f t="shared" si="6"/>
        <v>0</v>
      </c>
      <c r="AG21" s="49">
        <f>F21-SUM(I21:Z21)</f>
        <v>0</v>
      </c>
      <c r="AI21" s="162">
        <f t="shared" si="10"/>
        <v>0</v>
      </c>
      <c r="AJ21" s="84">
        <f t="shared" si="1"/>
        <v>0</v>
      </c>
      <c r="AK21" s="95">
        <f t="shared" si="2"/>
        <v>0</v>
      </c>
      <c r="AL21" s="121">
        <f t="shared" si="3"/>
        <v>0</v>
      </c>
      <c r="AM21" s="117">
        <f t="shared" si="4"/>
        <v>0</v>
      </c>
      <c r="AN21" s="141">
        <f t="shared" si="5"/>
        <v>0</v>
      </c>
    </row>
    <row r="22" spans="1:40" ht="14.25" thickBot="1">
      <c r="A22" s="24">
        <v>15</v>
      </c>
      <c r="B22" s="25"/>
      <c r="C22" s="25"/>
      <c r="D22" s="25"/>
      <c r="E22" s="26"/>
      <c r="F22" s="53"/>
      <c r="G22" s="57"/>
      <c r="H22" s="25"/>
      <c r="I22" s="20">
        <v>0</v>
      </c>
      <c r="J22" s="21">
        <v>0</v>
      </c>
      <c r="K22" s="21"/>
      <c r="L22" s="21"/>
      <c r="M22" s="40">
        <v>0</v>
      </c>
      <c r="N22" s="40">
        <v>0</v>
      </c>
      <c r="O22" s="159">
        <v>0</v>
      </c>
      <c r="P22" s="159">
        <v>0</v>
      </c>
      <c r="Q22" s="151">
        <v>0</v>
      </c>
      <c r="R22" s="137">
        <v>0</v>
      </c>
      <c r="S22" s="113">
        <v>0</v>
      </c>
      <c r="T22" s="114">
        <v>0</v>
      </c>
      <c r="U22" s="226">
        <v>0</v>
      </c>
      <c r="V22" s="132">
        <v>0</v>
      </c>
      <c r="W22" s="191">
        <v>0</v>
      </c>
      <c r="X22" s="192">
        <v>0</v>
      </c>
      <c r="Y22" s="193">
        <v>0</v>
      </c>
      <c r="Z22" s="194">
        <v>0</v>
      </c>
      <c r="AA22" s="27"/>
      <c r="AB22" s="28"/>
      <c r="AC22" s="16"/>
      <c r="AD22" s="24">
        <v>15</v>
      </c>
      <c r="AE22" s="91">
        <f t="shared" si="9"/>
        <v>0</v>
      </c>
      <c r="AF22" s="49">
        <f t="shared" si="6"/>
        <v>0</v>
      </c>
      <c r="AG22" s="49">
        <f t="shared" si="8"/>
        <v>0</v>
      </c>
      <c r="AI22" s="162">
        <f t="shared" si="10"/>
        <v>0</v>
      </c>
      <c r="AJ22" s="84">
        <f t="shared" si="1"/>
        <v>0</v>
      </c>
      <c r="AK22" s="95">
        <f t="shared" si="2"/>
        <v>0</v>
      </c>
      <c r="AL22" s="121">
        <f t="shared" si="3"/>
        <v>0</v>
      </c>
      <c r="AM22" s="117">
        <f t="shared" si="4"/>
        <v>0</v>
      </c>
      <c r="AN22" s="141">
        <f t="shared" si="5"/>
        <v>0</v>
      </c>
    </row>
    <row r="23" spans="1:40" ht="14.25" thickBot="1">
      <c r="A23" s="24">
        <v>16</v>
      </c>
      <c r="B23" s="25"/>
      <c r="C23" s="25"/>
      <c r="D23" s="25"/>
      <c r="E23" s="26"/>
      <c r="F23" s="53"/>
      <c r="G23" s="57"/>
      <c r="H23" s="25"/>
      <c r="I23" s="20">
        <v>0</v>
      </c>
      <c r="J23" s="21">
        <v>0</v>
      </c>
      <c r="K23" s="21"/>
      <c r="L23" s="21"/>
      <c r="M23" s="40">
        <v>0</v>
      </c>
      <c r="N23" s="40">
        <v>0</v>
      </c>
      <c r="O23" s="159">
        <v>0</v>
      </c>
      <c r="P23" s="159">
        <v>0</v>
      </c>
      <c r="Q23" s="151">
        <v>0</v>
      </c>
      <c r="R23" s="137">
        <v>0</v>
      </c>
      <c r="S23" s="113">
        <v>0</v>
      </c>
      <c r="T23" s="114">
        <v>0</v>
      </c>
      <c r="U23" s="226">
        <v>0</v>
      </c>
      <c r="V23" s="132">
        <v>0</v>
      </c>
      <c r="W23" s="191">
        <v>0</v>
      </c>
      <c r="X23" s="192">
        <v>0</v>
      </c>
      <c r="Y23" s="193">
        <v>0</v>
      </c>
      <c r="Z23" s="194">
        <v>0</v>
      </c>
      <c r="AA23" s="27"/>
      <c r="AB23" s="28"/>
      <c r="AC23" s="16"/>
      <c r="AD23" s="24">
        <v>16</v>
      </c>
      <c r="AE23" s="91">
        <f t="shared" si="9"/>
        <v>0</v>
      </c>
      <c r="AF23" s="49">
        <f t="shared" si="6"/>
        <v>0</v>
      </c>
      <c r="AG23" s="49">
        <f t="shared" si="8"/>
        <v>0</v>
      </c>
      <c r="AI23" s="162">
        <f t="shared" si="10"/>
        <v>0</v>
      </c>
      <c r="AJ23" s="84">
        <f t="shared" si="1"/>
        <v>0</v>
      </c>
      <c r="AK23" s="95">
        <f t="shared" si="2"/>
        <v>0</v>
      </c>
      <c r="AL23" s="121">
        <f t="shared" si="3"/>
        <v>0</v>
      </c>
      <c r="AM23" s="117">
        <f t="shared" si="4"/>
        <v>0</v>
      </c>
      <c r="AN23" s="141">
        <f t="shared" si="5"/>
        <v>0</v>
      </c>
    </row>
    <row r="24" spans="1:40" ht="14.25" thickBot="1">
      <c r="A24" s="24">
        <v>17</v>
      </c>
      <c r="B24" s="25"/>
      <c r="C24" s="25"/>
      <c r="D24" s="25"/>
      <c r="E24" s="26"/>
      <c r="F24" s="53"/>
      <c r="G24" s="57"/>
      <c r="H24" s="25"/>
      <c r="I24" s="20">
        <v>0</v>
      </c>
      <c r="J24" s="21">
        <v>0</v>
      </c>
      <c r="K24" s="21"/>
      <c r="L24" s="21"/>
      <c r="M24" s="40">
        <v>0</v>
      </c>
      <c r="N24" s="40">
        <v>0</v>
      </c>
      <c r="O24" s="159">
        <v>0</v>
      </c>
      <c r="P24" s="159">
        <v>0</v>
      </c>
      <c r="Q24" s="151">
        <v>0</v>
      </c>
      <c r="R24" s="137">
        <v>0</v>
      </c>
      <c r="S24" s="113">
        <v>0</v>
      </c>
      <c r="T24" s="114">
        <v>0</v>
      </c>
      <c r="U24" s="226">
        <v>0</v>
      </c>
      <c r="V24" s="132">
        <v>0</v>
      </c>
      <c r="W24" s="191">
        <v>0</v>
      </c>
      <c r="X24" s="192">
        <v>0</v>
      </c>
      <c r="Y24" s="193">
        <v>0</v>
      </c>
      <c r="Z24" s="194">
        <v>0</v>
      </c>
      <c r="AA24" s="27"/>
      <c r="AB24" s="28"/>
      <c r="AC24" s="16"/>
      <c r="AD24" s="24">
        <v>17</v>
      </c>
      <c r="AE24" s="91">
        <f t="shared" si="9"/>
        <v>0</v>
      </c>
      <c r="AF24" s="49">
        <f t="shared" si="6"/>
        <v>0</v>
      </c>
      <c r="AG24" s="49">
        <f>F24-SUM(I24:Z24)</f>
        <v>0</v>
      </c>
      <c r="AI24" s="162">
        <f t="shared" si="10"/>
        <v>0</v>
      </c>
      <c r="AJ24" s="84">
        <f t="shared" si="1"/>
        <v>0</v>
      </c>
      <c r="AK24" s="95">
        <f t="shared" si="2"/>
        <v>0</v>
      </c>
      <c r="AL24" s="121">
        <f t="shared" si="3"/>
        <v>0</v>
      </c>
      <c r="AM24" s="117">
        <f t="shared" si="4"/>
        <v>0</v>
      </c>
      <c r="AN24" s="141">
        <f t="shared" si="5"/>
        <v>0</v>
      </c>
    </row>
    <row r="25" spans="1:40" ht="14.25" thickBot="1">
      <c r="A25" s="24">
        <v>18</v>
      </c>
      <c r="B25" s="25"/>
      <c r="C25" s="25"/>
      <c r="D25" s="25"/>
      <c r="E25" s="26"/>
      <c r="F25" s="53"/>
      <c r="G25" s="57"/>
      <c r="H25" s="25"/>
      <c r="I25" s="20">
        <v>0</v>
      </c>
      <c r="J25" s="21">
        <v>0</v>
      </c>
      <c r="K25" s="21"/>
      <c r="L25" s="21"/>
      <c r="M25" s="40">
        <v>0</v>
      </c>
      <c r="N25" s="40">
        <v>0</v>
      </c>
      <c r="O25" s="159">
        <v>0</v>
      </c>
      <c r="P25" s="159">
        <v>0</v>
      </c>
      <c r="Q25" s="151">
        <v>0</v>
      </c>
      <c r="R25" s="137">
        <v>0</v>
      </c>
      <c r="S25" s="113">
        <v>0</v>
      </c>
      <c r="T25" s="114">
        <v>0</v>
      </c>
      <c r="U25" s="226">
        <v>0</v>
      </c>
      <c r="V25" s="132">
        <v>0</v>
      </c>
      <c r="W25" s="191">
        <v>0</v>
      </c>
      <c r="X25" s="192">
        <v>0</v>
      </c>
      <c r="Y25" s="193">
        <v>0</v>
      </c>
      <c r="Z25" s="194">
        <v>0</v>
      </c>
      <c r="AA25" s="27"/>
      <c r="AB25" s="28"/>
      <c r="AC25" s="16"/>
      <c r="AD25" s="24">
        <v>18</v>
      </c>
      <c r="AE25" s="91">
        <f t="shared" si="9"/>
        <v>0</v>
      </c>
      <c r="AF25" s="49">
        <f t="shared" si="6"/>
        <v>0</v>
      </c>
      <c r="AG25" s="49">
        <f>F25-SUM(I25:Z25)</f>
        <v>0</v>
      </c>
      <c r="AI25" s="162">
        <f t="shared" si="10"/>
        <v>0</v>
      </c>
      <c r="AJ25" s="84">
        <f t="shared" si="1"/>
        <v>0</v>
      </c>
      <c r="AK25" s="95">
        <f t="shared" si="2"/>
        <v>0</v>
      </c>
      <c r="AL25" s="121">
        <f t="shared" si="3"/>
        <v>0</v>
      </c>
      <c r="AM25" s="117">
        <f t="shared" si="4"/>
        <v>0</v>
      </c>
      <c r="AN25" s="141">
        <f t="shared" si="5"/>
        <v>0</v>
      </c>
    </row>
    <row r="26" spans="1:40" ht="14.25" thickBot="1">
      <c r="A26" s="24">
        <v>19</v>
      </c>
      <c r="B26" s="25"/>
      <c r="C26" s="25"/>
      <c r="D26" s="25"/>
      <c r="E26" s="26"/>
      <c r="F26" s="53"/>
      <c r="G26" s="57"/>
      <c r="H26" s="25"/>
      <c r="I26" s="20">
        <v>0</v>
      </c>
      <c r="J26" s="21">
        <v>0</v>
      </c>
      <c r="K26" s="21"/>
      <c r="L26" s="21"/>
      <c r="M26" s="40">
        <v>0</v>
      </c>
      <c r="N26" s="40">
        <v>0</v>
      </c>
      <c r="O26" s="159">
        <v>0</v>
      </c>
      <c r="P26" s="159">
        <v>0</v>
      </c>
      <c r="Q26" s="151">
        <v>0</v>
      </c>
      <c r="R26" s="137">
        <v>0</v>
      </c>
      <c r="S26" s="113">
        <v>0</v>
      </c>
      <c r="T26" s="114">
        <v>0</v>
      </c>
      <c r="U26" s="226">
        <v>0</v>
      </c>
      <c r="V26" s="132">
        <v>0</v>
      </c>
      <c r="W26" s="191">
        <v>0</v>
      </c>
      <c r="X26" s="192">
        <v>0</v>
      </c>
      <c r="Y26" s="193">
        <v>0</v>
      </c>
      <c r="Z26" s="194">
        <v>0</v>
      </c>
      <c r="AA26" s="27"/>
      <c r="AB26" s="28"/>
      <c r="AC26" s="16"/>
      <c r="AD26" s="24">
        <v>19</v>
      </c>
      <c r="AE26" s="91">
        <f t="shared" si="9"/>
        <v>0</v>
      </c>
      <c r="AF26" s="49">
        <f t="shared" si="6"/>
        <v>0</v>
      </c>
      <c r="AG26" s="49">
        <f>F26-SUM(I26:Z26)</f>
        <v>0</v>
      </c>
      <c r="AI26" s="162">
        <f t="shared" si="10"/>
        <v>0</v>
      </c>
      <c r="AJ26" s="84">
        <f t="shared" si="1"/>
        <v>0</v>
      </c>
      <c r="AK26" s="95">
        <f t="shared" si="2"/>
        <v>0</v>
      </c>
      <c r="AL26" s="121">
        <f t="shared" si="3"/>
        <v>0</v>
      </c>
      <c r="AM26" s="117">
        <f t="shared" si="4"/>
        <v>0</v>
      </c>
      <c r="AN26" s="141">
        <f t="shared" si="5"/>
        <v>0</v>
      </c>
    </row>
    <row r="27" spans="1:40" ht="14.25" thickBot="1">
      <c r="A27" s="24">
        <v>20</v>
      </c>
      <c r="B27" s="25"/>
      <c r="C27" s="25"/>
      <c r="D27" s="25"/>
      <c r="E27" s="26"/>
      <c r="F27" s="53"/>
      <c r="G27" s="57"/>
      <c r="H27" s="25"/>
      <c r="I27" s="20">
        <v>0</v>
      </c>
      <c r="J27" s="21">
        <v>0</v>
      </c>
      <c r="K27" s="21"/>
      <c r="L27" s="21"/>
      <c r="M27" s="40">
        <v>0</v>
      </c>
      <c r="N27" s="40">
        <v>0</v>
      </c>
      <c r="O27" s="159">
        <v>0</v>
      </c>
      <c r="P27" s="159">
        <v>0</v>
      </c>
      <c r="Q27" s="151">
        <v>0</v>
      </c>
      <c r="R27" s="137">
        <v>0</v>
      </c>
      <c r="S27" s="113">
        <v>0</v>
      </c>
      <c r="T27" s="114">
        <v>0</v>
      </c>
      <c r="U27" s="226">
        <v>0</v>
      </c>
      <c r="V27" s="132">
        <v>0</v>
      </c>
      <c r="W27" s="191">
        <v>0</v>
      </c>
      <c r="X27" s="192">
        <v>0</v>
      </c>
      <c r="Y27" s="193">
        <v>0</v>
      </c>
      <c r="Z27" s="194">
        <v>0</v>
      </c>
      <c r="AA27" s="27"/>
      <c r="AB27" s="28"/>
      <c r="AC27" s="16"/>
      <c r="AD27" s="24">
        <v>20</v>
      </c>
      <c r="AE27" s="91">
        <f t="shared" si="9"/>
        <v>0</v>
      </c>
      <c r="AF27" s="49">
        <f t="shared" si="6"/>
        <v>0</v>
      </c>
      <c r="AG27" s="49">
        <f t="shared" si="8"/>
        <v>0</v>
      </c>
      <c r="AI27" s="162">
        <f t="shared" si="10"/>
        <v>0</v>
      </c>
      <c r="AJ27" s="84">
        <f t="shared" si="1"/>
        <v>0</v>
      </c>
      <c r="AK27" s="95">
        <f t="shared" si="2"/>
        <v>0</v>
      </c>
      <c r="AL27" s="121">
        <f t="shared" si="3"/>
        <v>0</v>
      </c>
      <c r="AM27" s="117">
        <f t="shared" si="4"/>
        <v>0</v>
      </c>
      <c r="AN27" s="141">
        <f t="shared" si="5"/>
        <v>0</v>
      </c>
    </row>
    <row r="28" spans="1:40" ht="14.25" thickBot="1">
      <c r="A28" s="24">
        <v>21</v>
      </c>
      <c r="B28" s="25"/>
      <c r="C28" s="25"/>
      <c r="D28" s="25"/>
      <c r="E28" s="26"/>
      <c r="F28" s="53"/>
      <c r="G28" s="57"/>
      <c r="H28" s="25"/>
      <c r="I28" s="20">
        <v>0</v>
      </c>
      <c r="J28" s="21">
        <v>0</v>
      </c>
      <c r="K28" s="21"/>
      <c r="L28" s="21"/>
      <c r="M28" s="40">
        <v>0</v>
      </c>
      <c r="N28" s="40">
        <v>0</v>
      </c>
      <c r="O28" s="159">
        <v>0</v>
      </c>
      <c r="P28" s="159">
        <v>0</v>
      </c>
      <c r="Q28" s="151">
        <v>0</v>
      </c>
      <c r="R28" s="137">
        <v>0</v>
      </c>
      <c r="S28" s="113">
        <v>0</v>
      </c>
      <c r="T28" s="114">
        <v>0</v>
      </c>
      <c r="U28" s="226">
        <v>0</v>
      </c>
      <c r="V28" s="132">
        <v>0</v>
      </c>
      <c r="W28" s="191">
        <v>0</v>
      </c>
      <c r="X28" s="192">
        <v>0</v>
      </c>
      <c r="Y28" s="193">
        <v>0</v>
      </c>
      <c r="Z28" s="194">
        <v>0</v>
      </c>
      <c r="AA28" s="27"/>
      <c r="AB28" s="28"/>
      <c r="AC28" s="16"/>
      <c r="AD28" s="24">
        <v>21</v>
      </c>
      <c r="AE28" s="91">
        <f t="shared" si="9"/>
        <v>0</v>
      </c>
      <c r="AF28" s="49">
        <f t="shared" si="6"/>
        <v>0</v>
      </c>
      <c r="AG28" s="49">
        <f t="shared" si="8"/>
        <v>0</v>
      </c>
      <c r="AI28" s="162">
        <f t="shared" si="10"/>
        <v>0</v>
      </c>
      <c r="AJ28" s="84">
        <f t="shared" si="1"/>
        <v>0</v>
      </c>
      <c r="AK28" s="95">
        <f t="shared" si="2"/>
        <v>0</v>
      </c>
      <c r="AL28" s="121">
        <f t="shared" si="3"/>
        <v>0</v>
      </c>
      <c r="AM28" s="117">
        <f t="shared" si="4"/>
        <v>0</v>
      </c>
      <c r="AN28" s="141">
        <f t="shared" si="5"/>
        <v>0</v>
      </c>
    </row>
    <row r="29" spans="1:40" ht="14.25" thickBot="1">
      <c r="A29" s="24">
        <v>22</v>
      </c>
      <c r="B29" s="25"/>
      <c r="C29" s="25"/>
      <c r="D29" s="25"/>
      <c r="E29" s="26"/>
      <c r="F29" s="53"/>
      <c r="G29" s="57"/>
      <c r="H29" s="25"/>
      <c r="I29" s="20">
        <v>0</v>
      </c>
      <c r="J29" s="21">
        <v>0</v>
      </c>
      <c r="K29" s="21"/>
      <c r="L29" s="21"/>
      <c r="M29" s="40">
        <v>0</v>
      </c>
      <c r="N29" s="40">
        <v>0</v>
      </c>
      <c r="O29" s="159">
        <v>0</v>
      </c>
      <c r="P29" s="159">
        <v>0</v>
      </c>
      <c r="Q29" s="151">
        <v>0</v>
      </c>
      <c r="R29" s="137">
        <v>0</v>
      </c>
      <c r="S29" s="113">
        <v>0</v>
      </c>
      <c r="T29" s="114">
        <v>0</v>
      </c>
      <c r="U29" s="226">
        <v>0</v>
      </c>
      <c r="V29" s="132">
        <v>0</v>
      </c>
      <c r="W29" s="191">
        <v>0</v>
      </c>
      <c r="X29" s="192">
        <v>0</v>
      </c>
      <c r="Y29" s="193">
        <v>0</v>
      </c>
      <c r="Z29" s="194">
        <v>0</v>
      </c>
      <c r="AA29" s="27"/>
      <c r="AB29" s="28"/>
      <c r="AC29" s="16"/>
      <c r="AD29" s="24">
        <v>22</v>
      </c>
      <c r="AE29" s="91">
        <f t="shared" si="9"/>
        <v>0</v>
      </c>
      <c r="AF29" s="49">
        <f t="shared" si="6"/>
        <v>0</v>
      </c>
      <c r="AG29" s="49">
        <f t="shared" si="8"/>
        <v>0</v>
      </c>
      <c r="AI29" s="162">
        <f t="shared" si="10"/>
        <v>0</v>
      </c>
      <c r="AJ29" s="84">
        <f t="shared" si="1"/>
        <v>0</v>
      </c>
      <c r="AK29" s="95">
        <f t="shared" si="2"/>
        <v>0</v>
      </c>
      <c r="AL29" s="121">
        <f t="shared" si="3"/>
        <v>0</v>
      </c>
      <c r="AM29" s="117">
        <f t="shared" si="4"/>
        <v>0</v>
      </c>
      <c r="AN29" s="141">
        <f t="shared" si="5"/>
        <v>0</v>
      </c>
    </row>
    <row r="30" spans="1:40" ht="14.25" thickBot="1">
      <c r="A30" s="24">
        <v>23</v>
      </c>
      <c r="B30" s="25"/>
      <c r="C30" s="25"/>
      <c r="D30" s="25"/>
      <c r="E30" s="26"/>
      <c r="F30" s="53"/>
      <c r="G30" s="57"/>
      <c r="H30" s="25"/>
      <c r="I30" s="20">
        <v>0</v>
      </c>
      <c r="J30" s="21">
        <v>0</v>
      </c>
      <c r="K30" s="21"/>
      <c r="L30" s="21"/>
      <c r="M30" s="40">
        <v>0</v>
      </c>
      <c r="N30" s="40">
        <v>0</v>
      </c>
      <c r="O30" s="159">
        <v>0</v>
      </c>
      <c r="P30" s="159">
        <v>0</v>
      </c>
      <c r="Q30" s="151">
        <v>0</v>
      </c>
      <c r="R30" s="137">
        <v>0</v>
      </c>
      <c r="S30" s="113">
        <v>0</v>
      </c>
      <c r="T30" s="114">
        <v>0</v>
      </c>
      <c r="U30" s="226">
        <v>0</v>
      </c>
      <c r="V30" s="132">
        <v>0</v>
      </c>
      <c r="W30" s="191">
        <v>0</v>
      </c>
      <c r="X30" s="192">
        <v>0</v>
      </c>
      <c r="Y30" s="193">
        <v>0</v>
      </c>
      <c r="Z30" s="194">
        <v>0</v>
      </c>
      <c r="AA30" s="27"/>
      <c r="AB30" s="28"/>
      <c r="AC30" s="16"/>
      <c r="AD30" s="24">
        <v>23</v>
      </c>
      <c r="AE30" s="91">
        <f t="shared" si="9"/>
        <v>0</v>
      </c>
      <c r="AF30" s="49">
        <f t="shared" si="6"/>
        <v>0</v>
      </c>
      <c r="AG30" s="49">
        <f t="shared" si="8"/>
        <v>0</v>
      </c>
      <c r="AI30" s="162">
        <f t="shared" si="10"/>
        <v>0</v>
      </c>
      <c r="AJ30" s="84">
        <f t="shared" si="1"/>
        <v>0</v>
      </c>
      <c r="AK30" s="95">
        <f t="shared" si="2"/>
        <v>0</v>
      </c>
      <c r="AL30" s="121">
        <f t="shared" si="3"/>
        <v>0</v>
      </c>
      <c r="AM30" s="117">
        <f t="shared" si="4"/>
        <v>0</v>
      </c>
      <c r="AN30" s="141">
        <f t="shared" si="5"/>
        <v>0</v>
      </c>
    </row>
    <row r="31" spans="1:40" ht="14.25" thickBot="1">
      <c r="A31" s="24">
        <v>24</v>
      </c>
      <c r="B31" s="25"/>
      <c r="C31" s="25"/>
      <c r="D31" s="25"/>
      <c r="E31" s="26"/>
      <c r="F31" s="53"/>
      <c r="G31" s="57"/>
      <c r="H31" s="25"/>
      <c r="I31" s="20">
        <v>0</v>
      </c>
      <c r="J31" s="21">
        <v>0</v>
      </c>
      <c r="K31" s="21"/>
      <c r="L31" s="21"/>
      <c r="M31" s="40">
        <v>0</v>
      </c>
      <c r="N31" s="40">
        <v>0</v>
      </c>
      <c r="O31" s="159">
        <v>0</v>
      </c>
      <c r="P31" s="159">
        <v>0</v>
      </c>
      <c r="Q31" s="151">
        <v>0</v>
      </c>
      <c r="R31" s="137">
        <v>0</v>
      </c>
      <c r="S31" s="113">
        <v>0</v>
      </c>
      <c r="T31" s="114">
        <v>0</v>
      </c>
      <c r="U31" s="226">
        <v>0</v>
      </c>
      <c r="V31" s="132">
        <v>0</v>
      </c>
      <c r="W31" s="191">
        <v>0</v>
      </c>
      <c r="X31" s="192">
        <v>0</v>
      </c>
      <c r="Y31" s="193">
        <v>0</v>
      </c>
      <c r="Z31" s="194">
        <v>0</v>
      </c>
      <c r="AA31" s="27"/>
      <c r="AB31" s="28"/>
      <c r="AC31" s="16"/>
      <c r="AD31" s="24">
        <v>24</v>
      </c>
      <c r="AE31" s="91">
        <f t="shared" si="9"/>
        <v>0</v>
      </c>
      <c r="AF31" s="49">
        <f t="shared" si="6"/>
        <v>0</v>
      </c>
      <c r="AG31" s="49">
        <f t="shared" si="8"/>
        <v>0</v>
      </c>
      <c r="AI31" s="162">
        <f t="shared" si="10"/>
        <v>0</v>
      </c>
      <c r="AJ31" s="84">
        <f t="shared" si="1"/>
        <v>0</v>
      </c>
      <c r="AK31" s="95">
        <f t="shared" si="2"/>
        <v>0</v>
      </c>
      <c r="AL31" s="121">
        <f t="shared" si="3"/>
        <v>0</v>
      </c>
      <c r="AM31" s="117">
        <f t="shared" si="4"/>
        <v>0</v>
      </c>
      <c r="AN31" s="141">
        <f t="shared" si="5"/>
        <v>0</v>
      </c>
    </row>
    <row r="32" spans="1:40" ht="14.25" thickBot="1">
      <c r="A32" s="24">
        <v>25</v>
      </c>
      <c r="B32" s="25"/>
      <c r="C32" s="25"/>
      <c r="D32" s="25"/>
      <c r="E32" s="26"/>
      <c r="F32" s="53"/>
      <c r="G32" s="57"/>
      <c r="H32" s="25"/>
      <c r="I32" s="20">
        <v>0</v>
      </c>
      <c r="J32" s="21">
        <v>0</v>
      </c>
      <c r="K32" s="21"/>
      <c r="L32" s="21"/>
      <c r="M32" s="40">
        <v>0</v>
      </c>
      <c r="N32" s="40">
        <v>0</v>
      </c>
      <c r="O32" s="159">
        <v>0</v>
      </c>
      <c r="P32" s="159">
        <v>0</v>
      </c>
      <c r="Q32" s="151">
        <v>0</v>
      </c>
      <c r="R32" s="137">
        <v>0</v>
      </c>
      <c r="S32" s="113">
        <v>0</v>
      </c>
      <c r="T32" s="114">
        <v>0</v>
      </c>
      <c r="U32" s="226">
        <v>0</v>
      </c>
      <c r="V32" s="132">
        <v>0</v>
      </c>
      <c r="W32" s="191">
        <v>0</v>
      </c>
      <c r="X32" s="192">
        <v>0</v>
      </c>
      <c r="Y32" s="193">
        <v>0</v>
      </c>
      <c r="Z32" s="194">
        <v>0</v>
      </c>
      <c r="AA32" s="27"/>
      <c r="AB32" s="28"/>
      <c r="AC32" s="16"/>
      <c r="AD32" s="24">
        <v>25</v>
      </c>
      <c r="AE32" s="91">
        <f t="shared" si="9"/>
        <v>0</v>
      </c>
      <c r="AF32" s="49">
        <f t="shared" si="6"/>
        <v>0</v>
      </c>
      <c r="AG32" s="49">
        <f aca="true" t="shared" si="11" ref="AG32:AG38">F32-SUM(I32:Z32)</f>
        <v>0</v>
      </c>
      <c r="AI32" s="162">
        <f t="shared" si="10"/>
        <v>0</v>
      </c>
      <c r="AJ32" s="84">
        <f t="shared" si="1"/>
        <v>0</v>
      </c>
      <c r="AK32" s="95">
        <f t="shared" si="2"/>
        <v>0</v>
      </c>
      <c r="AL32" s="121">
        <f t="shared" si="3"/>
        <v>0</v>
      </c>
      <c r="AM32" s="117">
        <f t="shared" si="4"/>
        <v>0</v>
      </c>
      <c r="AN32" s="141">
        <f t="shared" si="5"/>
        <v>0</v>
      </c>
    </row>
    <row r="33" spans="1:40" ht="14.25" thickBot="1">
      <c r="A33" s="24">
        <v>26</v>
      </c>
      <c r="B33" s="25"/>
      <c r="C33" s="25"/>
      <c r="D33" s="25"/>
      <c r="E33" s="26"/>
      <c r="F33" s="53"/>
      <c r="G33" s="57"/>
      <c r="H33" s="25"/>
      <c r="I33" s="20">
        <v>0</v>
      </c>
      <c r="J33" s="21">
        <v>0</v>
      </c>
      <c r="K33" s="21"/>
      <c r="L33" s="21"/>
      <c r="M33" s="40">
        <v>0</v>
      </c>
      <c r="N33" s="40">
        <v>0</v>
      </c>
      <c r="O33" s="159">
        <v>0</v>
      </c>
      <c r="P33" s="159">
        <v>0</v>
      </c>
      <c r="Q33" s="151">
        <v>0</v>
      </c>
      <c r="R33" s="137">
        <v>0</v>
      </c>
      <c r="S33" s="113">
        <v>0</v>
      </c>
      <c r="T33" s="114">
        <v>0</v>
      </c>
      <c r="U33" s="226">
        <v>0</v>
      </c>
      <c r="V33" s="132">
        <v>0</v>
      </c>
      <c r="W33" s="191">
        <v>0</v>
      </c>
      <c r="X33" s="192">
        <v>0</v>
      </c>
      <c r="Y33" s="193">
        <v>0</v>
      </c>
      <c r="Z33" s="194">
        <v>0</v>
      </c>
      <c r="AA33" s="27"/>
      <c r="AB33" s="28"/>
      <c r="AC33" s="16"/>
      <c r="AD33" s="24">
        <v>26</v>
      </c>
      <c r="AE33" s="91">
        <f t="shared" si="9"/>
        <v>0</v>
      </c>
      <c r="AF33" s="49">
        <f t="shared" si="6"/>
        <v>0</v>
      </c>
      <c r="AG33" s="49">
        <f t="shared" si="11"/>
        <v>0</v>
      </c>
      <c r="AI33" s="162">
        <f t="shared" si="10"/>
        <v>0</v>
      </c>
      <c r="AJ33" s="84">
        <f t="shared" si="1"/>
        <v>0</v>
      </c>
      <c r="AK33" s="95">
        <f t="shared" si="2"/>
        <v>0</v>
      </c>
      <c r="AL33" s="121">
        <f t="shared" si="3"/>
        <v>0</v>
      </c>
      <c r="AM33" s="117">
        <f t="shared" si="4"/>
        <v>0</v>
      </c>
      <c r="AN33" s="141">
        <f t="shared" si="5"/>
        <v>0</v>
      </c>
    </row>
    <row r="34" spans="1:40" ht="14.25" thickBot="1">
      <c r="A34" s="24">
        <v>27</v>
      </c>
      <c r="B34" s="25"/>
      <c r="C34" s="25"/>
      <c r="D34" s="25"/>
      <c r="E34" s="26"/>
      <c r="F34" s="53"/>
      <c r="G34" s="57"/>
      <c r="H34" s="25"/>
      <c r="I34" s="20">
        <v>0</v>
      </c>
      <c r="J34" s="21">
        <v>0</v>
      </c>
      <c r="K34" s="21"/>
      <c r="L34" s="21"/>
      <c r="M34" s="40">
        <v>0</v>
      </c>
      <c r="N34" s="40">
        <v>0</v>
      </c>
      <c r="O34" s="159">
        <v>0</v>
      </c>
      <c r="P34" s="159">
        <v>0</v>
      </c>
      <c r="Q34" s="151">
        <v>0</v>
      </c>
      <c r="R34" s="137">
        <v>0</v>
      </c>
      <c r="S34" s="113">
        <v>0</v>
      </c>
      <c r="T34" s="114">
        <v>0</v>
      </c>
      <c r="U34" s="226">
        <v>0</v>
      </c>
      <c r="V34" s="132">
        <v>0</v>
      </c>
      <c r="W34" s="191">
        <v>0</v>
      </c>
      <c r="X34" s="192">
        <v>0</v>
      </c>
      <c r="Y34" s="193">
        <v>0</v>
      </c>
      <c r="Z34" s="194">
        <v>0</v>
      </c>
      <c r="AA34" s="27"/>
      <c r="AB34" s="28"/>
      <c r="AC34" s="16"/>
      <c r="AD34" s="24">
        <v>27</v>
      </c>
      <c r="AE34" s="91">
        <f t="shared" si="9"/>
        <v>0</v>
      </c>
      <c r="AF34" s="49">
        <f t="shared" si="6"/>
        <v>0</v>
      </c>
      <c r="AG34" s="49">
        <f t="shared" si="11"/>
        <v>0</v>
      </c>
      <c r="AI34" s="162">
        <f t="shared" si="10"/>
        <v>0</v>
      </c>
      <c r="AJ34" s="84">
        <f t="shared" si="1"/>
        <v>0</v>
      </c>
      <c r="AK34" s="95">
        <f t="shared" si="2"/>
        <v>0</v>
      </c>
      <c r="AL34" s="121">
        <f t="shared" si="3"/>
        <v>0</v>
      </c>
      <c r="AM34" s="117">
        <f t="shared" si="4"/>
        <v>0</v>
      </c>
      <c r="AN34" s="141">
        <f t="shared" si="5"/>
        <v>0</v>
      </c>
    </row>
    <row r="35" spans="1:40" ht="14.25" thickBot="1">
      <c r="A35" s="24">
        <v>28</v>
      </c>
      <c r="B35" s="25"/>
      <c r="C35" s="25"/>
      <c r="D35" s="25"/>
      <c r="E35" s="26"/>
      <c r="F35" s="53"/>
      <c r="G35" s="57"/>
      <c r="H35" s="25"/>
      <c r="I35" s="20">
        <v>0</v>
      </c>
      <c r="J35" s="21">
        <v>0</v>
      </c>
      <c r="K35" s="21"/>
      <c r="L35" s="21"/>
      <c r="M35" s="40">
        <v>0</v>
      </c>
      <c r="N35" s="40">
        <v>0</v>
      </c>
      <c r="O35" s="159">
        <v>0</v>
      </c>
      <c r="P35" s="159">
        <v>0</v>
      </c>
      <c r="Q35" s="151">
        <v>0</v>
      </c>
      <c r="R35" s="137">
        <v>0</v>
      </c>
      <c r="S35" s="113">
        <v>0</v>
      </c>
      <c r="T35" s="114">
        <v>0</v>
      </c>
      <c r="U35" s="226">
        <v>0</v>
      </c>
      <c r="V35" s="132">
        <v>0</v>
      </c>
      <c r="W35" s="191">
        <v>0</v>
      </c>
      <c r="X35" s="192">
        <v>0</v>
      </c>
      <c r="Y35" s="193">
        <v>0</v>
      </c>
      <c r="Z35" s="194">
        <v>0</v>
      </c>
      <c r="AA35" s="27"/>
      <c r="AB35" s="28"/>
      <c r="AC35" s="16"/>
      <c r="AD35" s="24">
        <v>28</v>
      </c>
      <c r="AE35" s="91">
        <f t="shared" si="9"/>
        <v>0</v>
      </c>
      <c r="AF35" s="49">
        <f t="shared" si="6"/>
        <v>0</v>
      </c>
      <c r="AG35" s="49">
        <f t="shared" si="11"/>
        <v>0</v>
      </c>
      <c r="AI35" s="162">
        <f t="shared" si="10"/>
        <v>0</v>
      </c>
      <c r="AJ35" s="84">
        <f t="shared" si="1"/>
        <v>0</v>
      </c>
      <c r="AK35" s="95">
        <f t="shared" si="2"/>
        <v>0</v>
      </c>
      <c r="AL35" s="121">
        <f t="shared" si="3"/>
        <v>0</v>
      </c>
      <c r="AM35" s="117">
        <f t="shared" si="4"/>
        <v>0</v>
      </c>
      <c r="AN35" s="141">
        <f t="shared" si="5"/>
        <v>0</v>
      </c>
    </row>
    <row r="36" spans="1:40" ht="14.25" thickBot="1">
      <c r="A36" s="24">
        <v>29</v>
      </c>
      <c r="B36" s="25"/>
      <c r="C36" s="25"/>
      <c r="D36" s="25"/>
      <c r="E36" s="26"/>
      <c r="F36" s="53"/>
      <c r="G36" s="57"/>
      <c r="H36" s="25"/>
      <c r="I36" s="20">
        <v>0</v>
      </c>
      <c r="J36" s="21">
        <v>0</v>
      </c>
      <c r="K36" s="21"/>
      <c r="L36" s="21"/>
      <c r="M36" s="40">
        <v>0</v>
      </c>
      <c r="N36" s="40">
        <v>0</v>
      </c>
      <c r="O36" s="159">
        <v>0</v>
      </c>
      <c r="P36" s="159">
        <v>0</v>
      </c>
      <c r="Q36" s="151">
        <v>0</v>
      </c>
      <c r="R36" s="137">
        <v>0</v>
      </c>
      <c r="S36" s="113">
        <v>0</v>
      </c>
      <c r="T36" s="114">
        <v>0</v>
      </c>
      <c r="U36" s="226">
        <v>0</v>
      </c>
      <c r="V36" s="132">
        <v>0</v>
      </c>
      <c r="W36" s="191">
        <v>0</v>
      </c>
      <c r="X36" s="192">
        <v>0</v>
      </c>
      <c r="Y36" s="193">
        <v>0</v>
      </c>
      <c r="Z36" s="194">
        <v>0</v>
      </c>
      <c r="AA36" s="27"/>
      <c r="AB36" s="28"/>
      <c r="AC36" s="16"/>
      <c r="AD36" s="24">
        <v>29</v>
      </c>
      <c r="AE36" s="91">
        <f t="shared" si="9"/>
        <v>0</v>
      </c>
      <c r="AF36" s="49">
        <f t="shared" si="6"/>
        <v>0</v>
      </c>
      <c r="AG36" s="49">
        <f t="shared" si="11"/>
        <v>0</v>
      </c>
      <c r="AI36" s="162">
        <f t="shared" si="10"/>
        <v>0</v>
      </c>
      <c r="AJ36" s="84">
        <f t="shared" si="1"/>
        <v>0</v>
      </c>
      <c r="AK36" s="95">
        <f t="shared" si="2"/>
        <v>0</v>
      </c>
      <c r="AL36" s="121">
        <f t="shared" si="3"/>
        <v>0</v>
      </c>
      <c r="AM36" s="117">
        <f t="shared" si="4"/>
        <v>0</v>
      </c>
      <c r="AN36" s="141">
        <f t="shared" si="5"/>
        <v>0</v>
      </c>
    </row>
    <row r="37" spans="1:40" ht="14.25" thickBot="1">
      <c r="A37" s="24">
        <v>30</v>
      </c>
      <c r="B37" s="25"/>
      <c r="C37" s="25"/>
      <c r="D37" s="25"/>
      <c r="E37" s="26"/>
      <c r="F37" s="53"/>
      <c r="G37" s="63"/>
      <c r="H37" s="64"/>
      <c r="I37" s="20">
        <v>0</v>
      </c>
      <c r="J37" s="21">
        <v>0</v>
      </c>
      <c r="K37" s="21"/>
      <c r="L37" s="21"/>
      <c r="M37" s="40">
        <v>0</v>
      </c>
      <c r="N37" s="40">
        <v>0</v>
      </c>
      <c r="O37" s="159">
        <v>0</v>
      </c>
      <c r="P37" s="159">
        <v>0</v>
      </c>
      <c r="Q37" s="151">
        <v>0</v>
      </c>
      <c r="R37" s="137">
        <v>0</v>
      </c>
      <c r="S37" s="113">
        <v>0</v>
      </c>
      <c r="T37" s="114">
        <v>0</v>
      </c>
      <c r="U37" s="226">
        <v>0</v>
      </c>
      <c r="V37" s="132">
        <v>0</v>
      </c>
      <c r="W37" s="191">
        <v>0</v>
      </c>
      <c r="X37" s="192">
        <v>0</v>
      </c>
      <c r="Y37" s="193">
        <v>0</v>
      </c>
      <c r="Z37" s="194">
        <v>0</v>
      </c>
      <c r="AA37" s="27"/>
      <c r="AB37" s="28"/>
      <c r="AC37" s="16"/>
      <c r="AD37" s="24">
        <v>30</v>
      </c>
      <c r="AE37" s="91">
        <f t="shared" si="9"/>
        <v>0</v>
      </c>
      <c r="AF37" s="49">
        <f t="shared" si="6"/>
        <v>0</v>
      </c>
      <c r="AG37" s="49">
        <f t="shared" si="11"/>
        <v>0</v>
      </c>
      <c r="AI37" s="162">
        <f t="shared" si="10"/>
        <v>0</v>
      </c>
      <c r="AJ37" s="84">
        <f t="shared" si="1"/>
        <v>0</v>
      </c>
      <c r="AK37" s="95">
        <f t="shared" si="2"/>
        <v>0</v>
      </c>
      <c r="AL37" s="121">
        <f t="shared" si="3"/>
        <v>0</v>
      </c>
      <c r="AM37" s="117">
        <f t="shared" si="4"/>
        <v>0</v>
      </c>
      <c r="AN37" s="141">
        <f t="shared" si="5"/>
        <v>0</v>
      </c>
    </row>
    <row r="38" spans="1:40" ht="14.25" thickBot="1">
      <c r="A38" s="29">
        <v>31</v>
      </c>
      <c r="B38" s="25"/>
      <c r="C38" s="25"/>
      <c r="D38" s="25"/>
      <c r="E38" s="26"/>
      <c r="F38" s="56"/>
      <c r="G38" s="56"/>
      <c r="H38" s="56"/>
      <c r="I38" s="20">
        <v>0</v>
      </c>
      <c r="J38" s="21">
        <v>0</v>
      </c>
      <c r="K38" s="21"/>
      <c r="L38" s="21"/>
      <c r="M38" s="40">
        <v>0</v>
      </c>
      <c r="N38" s="40">
        <v>0</v>
      </c>
      <c r="O38" s="159">
        <v>0</v>
      </c>
      <c r="P38" s="159">
        <v>0</v>
      </c>
      <c r="Q38" s="151">
        <v>0</v>
      </c>
      <c r="R38" s="137">
        <v>0</v>
      </c>
      <c r="S38" s="113">
        <v>0</v>
      </c>
      <c r="T38" s="114">
        <v>0</v>
      </c>
      <c r="U38" s="226">
        <v>0</v>
      </c>
      <c r="V38" s="132">
        <v>0</v>
      </c>
      <c r="W38" s="191">
        <v>0</v>
      </c>
      <c r="X38" s="192">
        <v>0</v>
      </c>
      <c r="Y38" s="193">
        <v>0</v>
      </c>
      <c r="Z38" s="194">
        <v>0</v>
      </c>
      <c r="AA38" s="27"/>
      <c r="AB38" s="28"/>
      <c r="AC38" s="16"/>
      <c r="AD38" s="29">
        <v>31</v>
      </c>
      <c r="AE38" s="91">
        <f t="shared" si="9"/>
        <v>0</v>
      </c>
      <c r="AF38" s="49">
        <f t="shared" si="6"/>
        <v>0</v>
      </c>
      <c r="AG38" s="49">
        <f t="shared" si="11"/>
        <v>0</v>
      </c>
      <c r="AI38" s="162">
        <f t="shared" si="10"/>
        <v>0</v>
      </c>
      <c r="AJ38" s="84">
        <f t="shared" si="1"/>
        <v>0</v>
      </c>
      <c r="AK38" s="95">
        <f t="shared" si="2"/>
        <v>0</v>
      </c>
      <c r="AL38" s="95">
        <f>U38+V38</f>
        <v>0</v>
      </c>
      <c r="AM38" s="95">
        <f>U38+V38</f>
        <v>0</v>
      </c>
      <c r="AN38" s="95">
        <f>V38+W38</f>
        <v>0</v>
      </c>
    </row>
    <row r="39" spans="1:40" ht="14.25" thickBot="1">
      <c r="A39" s="30" t="s">
        <v>8</v>
      </c>
      <c r="B39" s="31">
        <f>SUM(B8:B38)</f>
        <v>0</v>
      </c>
      <c r="C39" s="31">
        <f>SUM(C8:C38)</f>
        <v>0</v>
      </c>
      <c r="D39" s="31">
        <f aca="true" t="shared" si="12" ref="D39:L39">SUM(D8:D38)</f>
        <v>0</v>
      </c>
      <c r="E39" s="31">
        <f t="shared" si="12"/>
        <v>0</v>
      </c>
      <c r="F39" s="31">
        <f t="shared" si="12"/>
        <v>0</v>
      </c>
      <c r="G39" s="57">
        <f>SUM(G8:G38)</f>
        <v>0</v>
      </c>
      <c r="H39" s="25">
        <f>SUM(H8:H38)</f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aca="true" t="shared" si="13" ref="M39:AC39">SUM(M8:M38)</f>
        <v>0</v>
      </c>
      <c r="N39" s="54">
        <f t="shared" si="13"/>
        <v>0</v>
      </c>
      <c r="O39" s="154">
        <f>SUM(O8:O38)</f>
        <v>0</v>
      </c>
      <c r="P39" s="154">
        <f>SUM(P8:P38)</f>
        <v>0</v>
      </c>
      <c r="Q39" s="152">
        <f>SUM(Q8:Q38)</f>
        <v>0</v>
      </c>
      <c r="R39" s="138">
        <f t="shared" si="13"/>
        <v>0</v>
      </c>
      <c r="S39" s="115">
        <f t="shared" si="13"/>
        <v>0</v>
      </c>
      <c r="T39" s="115">
        <f t="shared" si="13"/>
        <v>0</v>
      </c>
      <c r="U39" s="227">
        <f t="shared" si="13"/>
        <v>0</v>
      </c>
      <c r="V39" s="133">
        <f t="shared" si="13"/>
        <v>0</v>
      </c>
      <c r="W39" s="124">
        <f t="shared" si="13"/>
        <v>0</v>
      </c>
      <c r="X39" s="125">
        <f t="shared" si="13"/>
        <v>0</v>
      </c>
      <c r="Y39" s="148">
        <f t="shared" si="13"/>
        <v>0</v>
      </c>
      <c r="Z39" s="148">
        <f t="shared" si="13"/>
        <v>0</v>
      </c>
      <c r="AA39" s="31">
        <f t="shared" si="13"/>
        <v>0</v>
      </c>
      <c r="AB39" s="33">
        <f t="shared" si="13"/>
        <v>0</v>
      </c>
      <c r="AC39" s="39">
        <f t="shared" si="13"/>
        <v>0</v>
      </c>
      <c r="AD39" s="39" t="s">
        <v>7</v>
      </c>
      <c r="AE39" s="91">
        <f>SUM(AE8:AE38)</f>
        <v>0</v>
      </c>
      <c r="AF39" s="39" t="e">
        <f>SUM(AF8:AF37)</f>
        <v>#REF!</v>
      </c>
      <c r="AG39" s="39">
        <f>SUM(AG8:AG38)</f>
        <v>0</v>
      </c>
      <c r="AH39" s="39">
        <f>SUM(AH8:AH37)</f>
        <v>0</v>
      </c>
      <c r="AI39" s="163">
        <f aca="true" t="shared" si="14" ref="AI39:AN39">SUM(AI8:AI38)</f>
        <v>0</v>
      </c>
      <c r="AJ39" s="86">
        <f t="shared" si="14"/>
        <v>0</v>
      </c>
      <c r="AK39" s="86">
        <f t="shared" si="14"/>
        <v>0</v>
      </c>
      <c r="AL39" s="86">
        <f t="shared" si="14"/>
        <v>0</v>
      </c>
      <c r="AM39" s="86">
        <f t="shared" si="14"/>
        <v>0</v>
      </c>
      <c r="AN39" s="86">
        <f t="shared" si="14"/>
        <v>0</v>
      </c>
    </row>
    <row r="40" spans="1:40" ht="13.5" thickBot="1">
      <c r="A40" s="30" t="s">
        <v>9</v>
      </c>
      <c r="B40" s="32" t="e">
        <f aca="true" t="shared" si="15" ref="B40:AC40">AVERAGE(B8:B38)</f>
        <v>#DIV/0!</v>
      </c>
      <c r="C40" s="32" t="e">
        <f t="shared" si="15"/>
        <v>#DIV/0!</v>
      </c>
      <c r="D40" s="32" t="e">
        <f t="shared" si="15"/>
        <v>#DIV/0!</v>
      </c>
      <c r="E40" s="32" t="e">
        <f t="shared" si="15"/>
        <v>#DIV/0!</v>
      </c>
      <c r="F40" s="32" t="e">
        <f t="shared" si="15"/>
        <v>#DIV/0!</v>
      </c>
      <c r="G40" s="32" t="e">
        <f t="shared" si="15"/>
        <v>#DIV/0!</v>
      </c>
      <c r="H40" s="32" t="e">
        <f t="shared" si="15"/>
        <v>#DIV/0!</v>
      </c>
      <c r="I40" s="32">
        <f t="shared" si="15"/>
        <v>0</v>
      </c>
      <c r="J40" s="32">
        <f t="shared" si="15"/>
        <v>0</v>
      </c>
      <c r="K40" s="32" t="e">
        <f t="shared" si="15"/>
        <v>#DIV/0!</v>
      </c>
      <c r="L40" s="32" t="e">
        <f t="shared" si="15"/>
        <v>#DIV/0!</v>
      </c>
      <c r="M40" s="32">
        <f t="shared" si="15"/>
        <v>0</v>
      </c>
      <c r="N40" s="55">
        <f t="shared" si="15"/>
        <v>0</v>
      </c>
      <c r="O40" s="155">
        <f>AVERAGE(O8:O38)</f>
        <v>0</v>
      </c>
      <c r="P40" s="155">
        <f>AVERAGE(P8:P38)</f>
        <v>0</v>
      </c>
      <c r="Q40" s="153">
        <f>AVERAGE(Q8:Q38)</f>
        <v>0</v>
      </c>
      <c r="R40" s="139">
        <f t="shared" si="15"/>
        <v>0</v>
      </c>
      <c r="S40" s="116">
        <f t="shared" si="15"/>
        <v>0</v>
      </c>
      <c r="T40" s="116">
        <f aca="true" t="shared" si="16" ref="T40:Z40">AVERAGE(T8:T38)</f>
        <v>0</v>
      </c>
      <c r="U40" s="228">
        <f t="shared" si="16"/>
        <v>0</v>
      </c>
      <c r="V40" s="134">
        <f t="shared" si="16"/>
        <v>0</v>
      </c>
      <c r="W40" s="126">
        <f t="shared" si="16"/>
        <v>0</v>
      </c>
      <c r="X40" s="127">
        <f t="shared" si="16"/>
        <v>0</v>
      </c>
      <c r="Y40" s="149">
        <f t="shared" si="16"/>
        <v>0</v>
      </c>
      <c r="Z40" s="149">
        <f t="shared" si="16"/>
        <v>0</v>
      </c>
      <c r="AA40" s="32" t="e">
        <f t="shared" si="15"/>
        <v>#DIV/0!</v>
      </c>
      <c r="AB40" s="32" t="e">
        <f t="shared" si="15"/>
        <v>#DIV/0!</v>
      </c>
      <c r="AC40" s="32" t="e">
        <f t="shared" si="15"/>
        <v>#DIV/0!</v>
      </c>
      <c r="AD40" s="32" t="s">
        <v>9</v>
      </c>
      <c r="AE40" s="92">
        <f>AVERAGE(AE8:AE38)</f>
        <v>0</v>
      </c>
      <c r="AF40" s="41" t="e">
        <f>AVERAGE(AF8:AF37)</f>
        <v>#REF!</v>
      </c>
      <c r="AG40" s="41">
        <f>AVERAGE(AG8:AG38)</f>
        <v>0</v>
      </c>
      <c r="AH40" s="41" t="e">
        <f>AVERAGE(AH8:AH37)</f>
        <v>#DIV/0!</v>
      </c>
      <c r="AI40" s="164">
        <f>AVERAGE(AI8:AI38)</f>
        <v>0</v>
      </c>
      <c r="AJ40" s="87">
        <f>AVERAGE(AJ8:AJ38)</f>
        <v>0</v>
      </c>
      <c r="AK40" s="87">
        <f>AVERAGE(AK30:AK38)</f>
        <v>0</v>
      </c>
      <c r="AL40" s="87">
        <f>AVERAGE(AL30:AL38)</f>
        <v>0</v>
      </c>
      <c r="AM40" s="87">
        <f>AVERAGE(AM30:AM38)</f>
        <v>0</v>
      </c>
      <c r="AN40" s="87">
        <f>AVERAGE(AN30:AN38)</f>
        <v>0</v>
      </c>
    </row>
  </sheetData>
  <sheetProtection/>
  <mergeCells count="14">
    <mergeCell ref="AA5:AC5"/>
    <mergeCell ref="K5:L5"/>
    <mergeCell ref="Q5:R5"/>
    <mergeCell ref="S5:T5"/>
    <mergeCell ref="G6:H6"/>
    <mergeCell ref="I6:J6"/>
    <mergeCell ref="W5:X5"/>
    <mergeCell ref="U5:V5"/>
    <mergeCell ref="Y5:Z5"/>
    <mergeCell ref="O5:P5"/>
    <mergeCell ref="B6:C6"/>
    <mergeCell ref="G5:J5"/>
    <mergeCell ref="B5:C5"/>
    <mergeCell ref="D5:F5"/>
  </mergeCells>
  <printOptions/>
  <pageMargins left="0.15" right="0.1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A31"/>
  <sheetViews>
    <sheetView tabSelected="1" zoomScale="86" zoomScaleNormal="86" zoomScalePageLayoutView="0" workbookViewId="0" topLeftCell="A1">
      <selection activeCell="AB10" sqref="AB10"/>
    </sheetView>
  </sheetViews>
  <sheetFormatPr defaultColWidth="9.140625" defaultRowHeight="12.75"/>
  <cols>
    <col min="1" max="1" width="12.140625" style="0" customWidth="1"/>
    <col min="2" max="2" width="9.421875" style="0" customWidth="1"/>
    <col min="3" max="3" width="12.28125" style="0" customWidth="1"/>
    <col min="4" max="4" width="1.28515625" style="0" customWidth="1"/>
    <col min="5" max="5" width="12.421875" style="0" customWidth="1"/>
    <col min="6" max="6" width="14.7109375" style="0" customWidth="1"/>
    <col min="7" max="7" width="1.28515625" style="0" customWidth="1"/>
    <col min="9" max="9" width="10.7109375" style="0" customWidth="1"/>
    <col min="10" max="10" width="1.8515625" style="0" customWidth="1"/>
    <col min="11" max="12" width="10.7109375" style="0" customWidth="1"/>
    <col min="13" max="13" width="1.421875" style="0" customWidth="1"/>
    <col min="14" max="14" width="9.7109375" style="0" customWidth="1"/>
    <col min="15" max="15" width="11.140625" style="0" customWidth="1"/>
    <col min="16" max="16" width="4.140625" style="0" customWidth="1"/>
    <col min="17" max="17" width="10.28125" style="0" customWidth="1"/>
    <col min="18" max="18" width="10.7109375" style="0" customWidth="1"/>
    <col min="19" max="19" width="6.00390625" style="0" customWidth="1"/>
    <col min="20" max="20" width="9.00390625" style="0" customWidth="1"/>
    <col min="21" max="21" width="10.421875" style="0" customWidth="1"/>
    <col min="22" max="22" width="6.00390625" style="0" customWidth="1"/>
    <col min="23" max="23" width="9.00390625" style="0" customWidth="1"/>
    <col min="24" max="24" width="10.421875" style="0" customWidth="1"/>
    <col min="25" max="25" width="6.00390625" style="0" customWidth="1"/>
    <col min="26" max="26" width="10.7109375" style="0" customWidth="1"/>
    <col min="27" max="27" width="10.57421875" style="0" customWidth="1"/>
    <col min="28" max="28" width="7.140625" style="0" customWidth="1"/>
  </cols>
  <sheetData>
    <row r="3" spans="1:6" ht="24">
      <c r="A3" s="34" t="s">
        <v>65</v>
      </c>
      <c r="B3" s="35"/>
      <c r="C3" s="35"/>
      <c r="D3" s="35"/>
      <c r="E3" s="35"/>
      <c r="F3" s="35"/>
    </row>
    <row r="4" spans="1:6" ht="24">
      <c r="A4" s="34"/>
      <c r="B4" s="35"/>
      <c r="C4" s="35"/>
      <c r="D4" s="35"/>
      <c r="E4" s="35"/>
      <c r="F4" s="35"/>
    </row>
    <row r="5" spans="1:6" ht="24">
      <c r="A5" s="34" t="s">
        <v>11</v>
      </c>
      <c r="B5" s="35"/>
      <c r="C5" s="35"/>
      <c r="D5" s="35"/>
      <c r="E5" s="35"/>
      <c r="F5" s="35"/>
    </row>
    <row r="6" spans="1:27" ht="42.75" customHeight="1" thickBot="1">
      <c r="A6" s="35"/>
      <c r="B6" s="35"/>
      <c r="C6" s="35"/>
      <c r="E6" s="309" t="s">
        <v>38</v>
      </c>
      <c r="F6" s="309"/>
      <c r="H6" s="310" t="s">
        <v>35</v>
      </c>
      <c r="I6" s="310"/>
      <c r="J6" s="96"/>
      <c r="K6" s="317" t="s">
        <v>46</v>
      </c>
      <c r="L6" s="317"/>
      <c r="N6" s="317" t="s">
        <v>45</v>
      </c>
      <c r="O6" s="317"/>
      <c r="P6" s="103"/>
      <c r="Q6" s="317" t="s">
        <v>52</v>
      </c>
      <c r="R6" s="317"/>
      <c r="S6" s="103"/>
      <c r="T6" s="317" t="s">
        <v>58</v>
      </c>
      <c r="U6" s="317"/>
      <c r="V6" s="103"/>
      <c r="W6" s="317" t="s">
        <v>63</v>
      </c>
      <c r="X6" s="317"/>
      <c r="Y6" s="103"/>
      <c r="Z6" s="311" t="s">
        <v>39</v>
      </c>
      <c r="AA6" s="311"/>
    </row>
    <row r="7" spans="1:27" ht="18">
      <c r="A7" s="66" t="s">
        <v>12</v>
      </c>
      <c r="B7" s="76" t="s">
        <v>8</v>
      </c>
      <c r="C7" s="77" t="s">
        <v>13</v>
      </c>
      <c r="D7" s="36"/>
      <c r="E7" s="78" t="s">
        <v>8</v>
      </c>
      <c r="F7" s="77" t="s">
        <v>13</v>
      </c>
      <c r="G7" s="79"/>
      <c r="H7" s="78" t="s">
        <v>8</v>
      </c>
      <c r="I7" s="77" t="s">
        <v>13</v>
      </c>
      <c r="J7" s="97"/>
      <c r="K7" s="99" t="s">
        <v>8</v>
      </c>
      <c r="L7" s="100" t="s">
        <v>13</v>
      </c>
      <c r="N7" s="99" t="s">
        <v>8</v>
      </c>
      <c r="O7" s="100" t="s">
        <v>13</v>
      </c>
      <c r="P7" s="106"/>
      <c r="Q7" s="99" t="s">
        <v>8</v>
      </c>
      <c r="R7" s="118" t="s">
        <v>13</v>
      </c>
      <c r="S7" s="106"/>
      <c r="T7" s="99" t="s">
        <v>8</v>
      </c>
      <c r="U7" s="118" t="s">
        <v>13</v>
      </c>
      <c r="V7" s="106"/>
      <c r="W7" s="99" t="s">
        <v>8</v>
      </c>
      <c r="X7" s="118" t="s">
        <v>13</v>
      </c>
      <c r="Y7" s="106"/>
      <c r="Z7" s="78" t="s">
        <v>8</v>
      </c>
      <c r="AA7" s="77" t="s">
        <v>13</v>
      </c>
    </row>
    <row r="8" spans="1:27" ht="18">
      <c r="A8" s="67" t="s">
        <v>10</v>
      </c>
      <c r="B8" s="68">
        <v>27396</v>
      </c>
      <c r="C8" s="74">
        <v>884</v>
      </c>
      <c r="D8" s="36"/>
      <c r="E8" s="71">
        <v>25993</v>
      </c>
      <c r="F8" s="74">
        <v>838</v>
      </c>
      <c r="G8" s="36"/>
      <c r="H8" s="71">
        <v>0</v>
      </c>
      <c r="I8" s="74">
        <v>0</v>
      </c>
      <c r="J8" s="73"/>
      <c r="K8" s="107">
        <v>0</v>
      </c>
      <c r="L8" s="104">
        <v>0</v>
      </c>
      <c r="N8" s="101">
        <v>0</v>
      </c>
      <c r="O8" s="74">
        <v>0</v>
      </c>
      <c r="P8" s="144"/>
      <c r="Q8" s="101">
        <v>0</v>
      </c>
      <c r="R8" s="145">
        <v>0</v>
      </c>
      <c r="S8" s="144"/>
      <c r="T8" s="101">
        <v>0</v>
      </c>
      <c r="U8" s="145">
        <v>0</v>
      </c>
      <c r="V8" s="144"/>
      <c r="W8" s="101">
        <v>0</v>
      </c>
      <c r="X8" s="145">
        <v>0</v>
      </c>
      <c r="Y8" s="144"/>
      <c r="Z8" s="71">
        <v>25993</v>
      </c>
      <c r="AA8" s="74">
        <v>838</v>
      </c>
    </row>
    <row r="9" spans="1:27" ht="18">
      <c r="A9" s="67" t="s">
        <v>14</v>
      </c>
      <c r="B9" s="68">
        <v>25225</v>
      </c>
      <c r="C9" s="74">
        <v>870</v>
      </c>
      <c r="D9" s="36"/>
      <c r="E9" s="71">
        <v>23917</v>
      </c>
      <c r="F9" s="74">
        <v>825</v>
      </c>
      <c r="G9" s="36"/>
      <c r="H9" s="71">
        <v>0</v>
      </c>
      <c r="I9" s="74">
        <v>0</v>
      </c>
      <c r="J9" s="73"/>
      <c r="K9" s="107">
        <v>0</v>
      </c>
      <c r="L9" s="104">
        <v>0</v>
      </c>
      <c r="N9" s="101">
        <v>0</v>
      </c>
      <c r="O9" s="74">
        <v>0</v>
      </c>
      <c r="P9" s="144"/>
      <c r="Q9" s="101">
        <v>0</v>
      </c>
      <c r="R9" s="145">
        <v>0</v>
      </c>
      <c r="S9" s="144"/>
      <c r="T9" s="101">
        <v>0</v>
      </c>
      <c r="U9" s="145">
        <v>0</v>
      </c>
      <c r="V9" s="144"/>
      <c r="W9" s="101">
        <v>0</v>
      </c>
      <c r="X9" s="145">
        <v>0</v>
      </c>
      <c r="Y9" s="144"/>
      <c r="Z9" s="71">
        <v>23916</v>
      </c>
      <c r="AA9" s="74">
        <v>825</v>
      </c>
    </row>
    <row r="10" spans="1:27" ht="18">
      <c r="A10" s="67" t="s">
        <v>15</v>
      </c>
      <c r="B10" s="68">
        <v>24204</v>
      </c>
      <c r="C10" s="74">
        <v>781</v>
      </c>
      <c r="D10" s="36"/>
      <c r="E10" s="71">
        <v>26867</v>
      </c>
      <c r="F10" s="74">
        <v>867</v>
      </c>
      <c r="G10" s="36"/>
      <c r="H10" s="71">
        <v>0</v>
      </c>
      <c r="I10" s="74">
        <v>0</v>
      </c>
      <c r="J10" s="73"/>
      <c r="K10" s="107">
        <v>0</v>
      </c>
      <c r="L10" s="104">
        <v>0</v>
      </c>
      <c r="N10" s="101">
        <v>0</v>
      </c>
      <c r="O10" s="74">
        <v>0</v>
      </c>
      <c r="P10" s="144"/>
      <c r="Q10" s="101">
        <v>0</v>
      </c>
      <c r="R10" s="145">
        <v>0</v>
      </c>
      <c r="S10" s="144"/>
      <c r="T10" s="101">
        <v>0</v>
      </c>
      <c r="U10" s="145">
        <v>0</v>
      </c>
      <c r="V10" s="144"/>
      <c r="W10" s="101">
        <v>0</v>
      </c>
      <c r="X10" s="145">
        <v>0</v>
      </c>
      <c r="Y10" s="144"/>
      <c r="Z10" s="71">
        <v>26867</v>
      </c>
      <c r="AA10" s="74">
        <v>867</v>
      </c>
    </row>
    <row r="11" spans="1:27" ht="18">
      <c r="A11" s="67" t="s">
        <v>16</v>
      </c>
      <c r="B11" s="68"/>
      <c r="C11" s="74"/>
      <c r="D11" s="36"/>
      <c r="E11" s="71"/>
      <c r="F11" s="74"/>
      <c r="G11" s="36"/>
      <c r="H11" s="71"/>
      <c r="I11" s="74"/>
      <c r="J11" s="73"/>
      <c r="K11" s="107"/>
      <c r="L11" s="104"/>
      <c r="N11" s="101"/>
      <c r="O11" s="74"/>
      <c r="P11" s="144"/>
      <c r="Q11" s="101"/>
      <c r="R11" s="145"/>
      <c r="S11" s="144"/>
      <c r="T11" s="101"/>
      <c r="U11" s="145"/>
      <c r="V11" s="144"/>
      <c r="W11" s="101"/>
      <c r="X11" s="145"/>
      <c r="Y11" s="144"/>
      <c r="Z11" s="71"/>
      <c r="AA11" s="74"/>
    </row>
    <row r="12" spans="1:27" ht="18">
      <c r="A12" s="67" t="s">
        <v>17</v>
      </c>
      <c r="B12" s="68"/>
      <c r="C12" s="74"/>
      <c r="D12" s="36"/>
      <c r="E12" s="71"/>
      <c r="F12" s="74"/>
      <c r="G12" s="36"/>
      <c r="H12" s="71"/>
      <c r="I12" s="74"/>
      <c r="J12" s="73"/>
      <c r="K12" s="107"/>
      <c r="L12" s="104"/>
      <c r="N12" s="101"/>
      <c r="O12" s="74"/>
      <c r="P12" s="144"/>
      <c r="Q12" s="101"/>
      <c r="R12" s="145"/>
      <c r="S12" s="144"/>
      <c r="T12" s="101"/>
      <c r="U12" s="145"/>
      <c r="V12" s="144"/>
      <c r="W12" s="101"/>
      <c r="X12" s="145"/>
      <c r="Y12" s="144"/>
      <c r="Z12" s="71"/>
      <c r="AA12" s="74"/>
    </row>
    <row r="13" spans="1:27" ht="18">
      <c r="A13" s="67" t="s">
        <v>18</v>
      </c>
      <c r="B13" s="68"/>
      <c r="C13" s="74"/>
      <c r="D13" s="36"/>
      <c r="E13" s="71"/>
      <c r="F13" s="74"/>
      <c r="G13" s="73"/>
      <c r="H13" s="71"/>
      <c r="I13" s="74"/>
      <c r="J13" s="73"/>
      <c r="K13" s="107"/>
      <c r="L13" s="104"/>
      <c r="N13" s="101"/>
      <c r="O13" s="74"/>
      <c r="P13" s="144"/>
      <c r="Q13" s="101"/>
      <c r="R13" s="145"/>
      <c r="S13" s="144"/>
      <c r="T13" s="101"/>
      <c r="U13" s="145"/>
      <c r="V13" s="144"/>
      <c r="W13" s="101"/>
      <c r="X13" s="145"/>
      <c r="Y13" s="144"/>
      <c r="Z13" s="71"/>
      <c r="AA13" s="74"/>
    </row>
    <row r="14" spans="1:27" ht="18">
      <c r="A14" s="67" t="s">
        <v>19</v>
      </c>
      <c r="B14" s="68"/>
      <c r="C14" s="74"/>
      <c r="D14" s="36"/>
      <c r="E14" s="71"/>
      <c r="F14" s="74"/>
      <c r="G14" s="36"/>
      <c r="H14" s="71"/>
      <c r="I14" s="74"/>
      <c r="J14" s="73"/>
      <c r="K14" s="107"/>
      <c r="L14" s="104"/>
      <c r="N14" s="101"/>
      <c r="O14" s="74"/>
      <c r="P14" s="144"/>
      <c r="Q14" s="101"/>
      <c r="R14" s="145"/>
      <c r="S14" s="144"/>
      <c r="T14" s="101"/>
      <c r="U14" s="145"/>
      <c r="V14" s="144"/>
      <c r="W14" s="101"/>
      <c r="X14" s="145"/>
      <c r="Y14" s="144"/>
      <c r="Z14" s="71"/>
      <c r="AA14" s="74"/>
    </row>
    <row r="15" spans="1:27" ht="18">
      <c r="A15" s="67" t="s">
        <v>20</v>
      </c>
      <c r="B15" s="68"/>
      <c r="C15" s="74"/>
      <c r="D15" s="36"/>
      <c r="E15" s="71"/>
      <c r="F15" s="74"/>
      <c r="G15" s="36"/>
      <c r="H15" s="71"/>
      <c r="I15" s="74"/>
      <c r="J15" s="73"/>
      <c r="K15" s="107"/>
      <c r="L15" s="104"/>
      <c r="N15" s="101"/>
      <c r="O15" s="74"/>
      <c r="P15" s="144"/>
      <c r="Q15" s="101"/>
      <c r="R15" s="145"/>
      <c r="S15" s="144"/>
      <c r="T15" s="101"/>
      <c r="U15" s="145"/>
      <c r="V15" s="144"/>
      <c r="W15" s="101"/>
      <c r="X15" s="145"/>
      <c r="Y15" s="144"/>
      <c r="Z15" s="71"/>
      <c r="AA15" s="74"/>
    </row>
    <row r="16" spans="1:27" ht="18">
      <c r="A16" s="67" t="s">
        <v>21</v>
      </c>
      <c r="B16" s="68"/>
      <c r="C16" s="74"/>
      <c r="D16" s="36"/>
      <c r="E16" s="71"/>
      <c r="F16" s="74"/>
      <c r="G16" s="79"/>
      <c r="H16" s="71"/>
      <c r="I16" s="74"/>
      <c r="J16" s="73"/>
      <c r="K16" s="107"/>
      <c r="L16" s="104"/>
      <c r="N16" s="101"/>
      <c r="O16" s="74"/>
      <c r="P16" s="144"/>
      <c r="Q16" s="101"/>
      <c r="R16" s="145"/>
      <c r="S16" s="144"/>
      <c r="T16" s="101"/>
      <c r="U16" s="145"/>
      <c r="V16" s="144"/>
      <c r="W16" s="101"/>
      <c r="X16" s="145"/>
      <c r="Y16" s="144"/>
      <c r="Z16" s="71"/>
      <c r="AA16" s="74"/>
    </row>
    <row r="17" spans="1:27" ht="18">
      <c r="A17" s="67" t="s">
        <v>22</v>
      </c>
      <c r="B17" s="68"/>
      <c r="C17" s="74"/>
      <c r="D17" s="36"/>
      <c r="E17" s="71"/>
      <c r="F17" s="74"/>
      <c r="G17" s="79"/>
      <c r="H17" s="71"/>
      <c r="I17" s="74"/>
      <c r="J17" s="73"/>
      <c r="K17" s="107"/>
      <c r="L17" s="104"/>
      <c r="N17" s="101"/>
      <c r="O17" s="74"/>
      <c r="P17" s="144"/>
      <c r="Q17" s="101"/>
      <c r="R17" s="145"/>
      <c r="S17" s="144"/>
      <c r="T17" s="101"/>
      <c r="U17" s="145"/>
      <c r="V17" s="144"/>
      <c r="W17" s="101"/>
      <c r="X17" s="145"/>
      <c r="Y17" s="144"/>
      <c r="Z17" s="71"/>
      <c r="AA17" s="74"/>
    </row>
    <row r="18" spans="1:27" ht="18">
      <c r="A18" s="67" t="s">
        <v>23</v>
      </c>
      <c r="B18" s="68"/>
      <c r="C18" s="74"/>
      <c r="D18" s="36"/>
      <c r="E18" s="71"/>
      <c r="F18" s="74"/>
      <c r="G18" s="79"/>
      <c r="H18" s="71"/>
      <c r="I18" s="74"/>
      <c r="J18" s="73"/>
      <c r="K18" s="107"/>
      <c r="L18" s="104"/>
      <c r="N18" s="101"/>
      <c r="O18" s="74"/>
      <c r="P18" s="144"/>
      <c r="Q18" s="101"/>
      <c r="R18" s="145"/>
      <c r="S18" s="144"/>
      <c r="T18" s="101"/>
      <c r="U18" s="145"/>
      <c r="V18" s="144"/>
      <c r="W18" s="101"/>
      <c r="X18" s="145"/>
      <c r="Y18" s="144"/>
      <c r="Z18" s="71"/>
      <c r="AA18" s="74"/>
    </row>
    <row r="19" spans="1:27" ht="18">
      <c r="A19" s="67" t="s">
        <v>24</v>
      </c>
      <c r="B19" s="68"/>
      <c r="C19" s="74"/>
      <c r="D19" s="36"/>
      <c r="E19" s="71"/>
      <c r="F19" s="74"/>
      <c r="G19" s="79"/>
      <c r="H19" s="71"/>
      <c r="I19" s="74"/>
      <c r="J19" s="73"/>
      <c r="K19" s="107"/>
      <c r="L19" s="104"/>
      <c r="N19" s="101"/>
      <c r="O19" s="74"/>
      <c r="P19" s="144"/>
      <c r="Q19" s="101"/>
      <c r="R19" s="145"/>
      <c r="S19" s="144"/>
      <c r="T19" s="101"/>
      <c r="U19" s="145"/>
      <c r="V19" s="144"/>
      <c r="W19" s="101"/>
      <c r="X19" s="145"/>
      <c r="Y19" s="144"/>
      <c r="Z19" s="71"/>
      <c r="AA19" s="74"/>
    </row>
    <row r="20" spans="1:27" ht="18" thickBot="1">
      <c r="A20" s="69" t="s">
        <v>43</v>
      </c>
      <c r="B20" s="70">
        <f>SUM(B8:B19)</f>
        <v>76825</v>
      </c>
      <c r="C20" s="75">
        <f>AVERAGE(C8:C19)</f>
        <v>845</v>
      </c>
      <c r="D20" s="36"/>
      <c r="E20" s="72">
        <f>SUM(E8:E19)</f>
        <v>76777</v>
      </c>
      <c r="F20" s="75">
        <f>AVERAGE(F8:F19)</f>
        <v>843.3333333333334</v>
      </c>
      <c r="G20" s="79"/>
      <c r="H20" s="72">
        <f>SUM(H8:H19)</f>
        <v>0</v>
      </c>
      <c r="I20" s="75">
        <f>AVERAGE(I8:I19)</f>
        <v>0</v>
      </c>
      <c r="J20" s="98"/>
      <c r="K20" s="108">
        <f>SUM(K8:K19)</f>
        <v>0</v>
      </c>
      <c r="L20" s="105">
        <f>AVERAGE(L8:L19)</f>
        <v>0</v>
      </c>
      <c r="N20" s="102">
        <f>SUM(N8:N19)</f>
        <v>0</v>
      </c>
      <c r="O20" s="75">
        <f>AVERAGE(O8:O19)</f>
        <v>0</v>
      </c>
      <c r="P20" s="143"/>
      <c r="Q20" s="102">
        <f>SUM(Q8:Q19)</f>
        <v>0</v>
      </c>
      <c r="R20" s="146">
        <f>AVERAGE(Q8:Q19)</f>
        <v>0</v>
      </c>
      <c r="S20" s="143"/>
      <c r="T20" s="102">
        <f>SUM(T8:T19)</f>
        <v>0</v>
      </c>
      <c r="U20" s="147">
        <f>AVERAGE(U8:U19)</f>
        <v>0</v>
      </c>
      <c r="V20" s="143"/>
      <c r="W20" s="102">
        <f>SUM(W8:W19)</f>
        <v>0</v>
      </c>
      <c r="X20" s="147">
        <f>AVERAGE(X8:X19)</f>
        <v>0</v>
      </c>
      <c r="Y20" s="143"/>
      <c r="Z20" s="72">
        <f>SUM(Z8:Z19)</f>
        <v>76776</v>
      </c>
      <c r="AA20" s="75">
        <f>AVERAGE(AA8:AA19)</f>
        <v>843.3333333333334</v>
      </c>
    </row>
    <row r="21" spans="1:27" ht="18" customHeight="1">
      <c r="A21" s="35"/>
      <c r="B21" s="35"/>
      <c r="C21" s="35"/>
      <c r="D21" s="35"/>
      <c r="E21" s="312" t="s">
        <v>49</v>
      </c>
      <c r="F21" s="313"/>
      <c r="H21" s="88" t="s">
        <v>40</v>
      </c>
      <c r="K21" s="93" t="s">
        <v>47</v>
      </c>
      <c r="N21" s="120" t="s">
        <v>50</v>
      </c>
      <c r="O21" s="119">
        <v>43339</v>
      </c>
      <c r="Q21" s="93" t="s">
        <v>53</v>
      </c>
      <c r="T21" s="93" t="s">
        <v>59</v>
      </c>
      <c r="W21" s="93" t="s">
        <v>64</v>
      </c>
      <c r="Z21" s="315" t="s">
        <v>60</v>
      </c>
      <c r="AA21" s="315"/>
    </row>
    <row r="22" spans="1:27" ht="27" customHeight="1">
      <c r="A22" s="35"/>
      <c r="B22" s="35"/>
      <c r="C22" s="35"/>
      <c r="D22" s="35"/>
      <c r="E22" s="314"/>
      <c r="F22" s="314"/>
      <c r="Z22" s="316"/>
      <c r="AA22" s="316"/>
    </row>
    <row r="23" spans="1:6" ht="18">
      <c r="A23" s="35"/>
      <c r="B23" s="35"/>
      <c r="C23" s="35"/>
      <c r="D23" s="35"/>
      <c r="E23" s="35"/>
      <c r="F23" s="35"/>
    </row>
    <row r="24" spans="1:6" ht="18">
      <c r="A24" s="35"/>
      <c r="B24" s="35"/>
      <c r="C24" s="35"/>
      <c r="D24" s="35"/>
      <c r="E24" s="35"/>
      <c r="F24" s="35"/>
    </row>
    <row r="25" spans="1:6" ht="18">
      <c r="A25" s="35"/>
      <c r="B25" s="35"/>
      <c r="C25" s="35"/>
      <c r="D25" s="35"/>
      <c r="E25" s="35"/>
      <c r="F25" s="35"/>
    </row>
    <row r="26" spans="1:6" ht="18">
      <c r="A26" s="35"/>
      <c r="B26" s="35"/>
      <c r="C26" s="35"/>
      <c r="D26" s="35"/>
      <c r="E26" s="35"/>
      <c r="F26" s="35"/>
    </row>
    <row r="27" spans="1:6" ht="18">
      <c r="A27" s="37" t="s">
        <v>25</v>
      </c>
      <c r="B27" s="35"/>
      <c r="C27" s="35"/>
      <c r="D27" s="35"/>
      <c r="E27" s="35"/>
      <c r="F27" s="35"/>
    </row>
    <row r="28" spans="1:6" ht="18">
      <c r="A28" s="35"/>
      <c r="B28" s="35"/>
      <c r="C28" s="35"/>
      <c r="D28" s="35"/>
      <c r="E28" s="35"/>
      <c r="F28" s="35"/>
    </row>
    <row r="31" ht="21">
      <c r="A31" s="38"/>
    </row>
  </sheetData>
  <sheetProtection/>
  <mergeCells count="10">
    <mergeCell ref="E6:F6"/>
    <mergeCell ref="H6:I6"/>
    <mergeCell ref="Z6:AA6"/>
    <mergeCell ref="E21:F22"/>
    <mergeCell ref="Z21:AA22"/>
    <mergeCell ref="N6:O6"/>
    <mergeCell ref="K6:L6"/>
    <mergeCell ref="Q6:R6"/>
    <mergeCell ref="T6:U6"/>
    <mergeCell ref="W6:X6"/>
  </mergeCells>
  <printOptions/>
  <pageMargins left="0.25" right="0.25" top="0.2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39"/>
  <sheetViews>
    <sheetView zoomScalePageLayoutView="0" workbookViewId="0" topLeftCell="A2">
      <pane ySplit="6" topLeftCell="A8" activePane="bottomLeft" state="frozen"/>
      <selection pane="topLeft" activeCell="AF8" sqref="AF8"/>
      <selection pane="bottomLeft" activeCell="Z42" sqref="Z42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5.8515625" style="0" customWidth="1"/>
    <col min="4" max="4" width="5.140625" style="0" customWidth="1"/>
    <col min="5" max="5" width="6.8515625" style="0" customWidth="1"/>
    <col min="6" max="6" width="6.421875" style="0" customWidth="1"/>
    <col min="7" max="7" width="4.28125" style="0" customWidth="1"/>
    <col min="8" max="8" width="4.140625" style="0" customWidth="1"/>
    <col min="9" max="9" width="4.57421875" style="0" customWidth="1"/>
    <col min="10" max="10" width="4.00390625" style="0" customWidth="1"/>
    <col min="11" max="11" width="4.28125" style="0" customWidth="1"/>
    <col min="12" max="14" width="6.00390625" style="0" customWidth="1"/>
    <col min="15" max="16" width="6.00390625" style="62" customWidth="1"/>
    <col min="17" max="17" width="6.00390625" style="0" customWidth="1"/>
    <col min="18" max="24" width="6.140625" style="2" customWidth="1"/>
    <col min="25" max="25" width="6.7109375" style="2" customWidth="1"/>
    <col min="26" max="26" width="7.00390625" style="2" customWidth="1"/>
    <col min="27" max="27" width="6.28125" style="0" customWidth="1"/>
    <col min="28" max="28" width="6.7109375" style="0" customWidth="1"/>
    <col min="29" max="29" width="6.421875" style="0" customWidth="1"/>
    <col min="30" max="30" width="6.57421875" style="0" customWidth="1"/>
    <col min="31" max="31" width="6.7109375" style="79" customWidth="1"/>
    <col min="32" max="32" width="7.28125" style="0" customWidth="1"/>
    <col min="33" max="33" width="8.28125" style="0" customWidth="1"/>
    <col min="34" max="34" width="1.421875" style="0" customWidth="1"/>
    <col min="35" max="36" width="8.8515625" style="0" customWidth="1"/>
  </cols>
  <sheetData>
    <row r="2" spans="1:28" ht="22.5">
      <c r="A2" s="1" t="s">
        <v>66</v>
      </c>
      <c r="I2" s="2"/>
      <c r="J2" s="2"/>
      <c r="K2" s="2"/>
      <c r="L2" s="2"/>
      <c r="M2" s="2"/>
      <c r="N2" s="2"/>
      <c r="O2" s="156"/>
      <c r="P2" s="156"/>
      <c r="Q2" s="2"/>
      <c r="AA2" s="3"/>
      <c r="AB2" s="4"/>
    </row>
    <row r="3" spans="1:28" ht="17.25">
      <c r="A3" s="5" t="s">
        <v>0</v>
      </c>
      <c r="B3" s="5"/>
      <c r="C3" s="6" t="s">
        <v>14</v>
      </c>
      <c r="D3" s="6"/>
      <c r="E3" s="6"/>
      <c r="F3" s="5"/>
      <c r="G3" s="5"/>
      <c r="H3" s="5"/>
      <c r="I3" s="7"/>
      <c r="J3" s="7"/>
      <c r="K3" s="7"/>
      <c r="L3" s="7"/>
      <c r="M3" s="7"/>
      <c r="N3" s="7"/>
      <c r="O3" s="157"/>
      <c r="P3" s="157"/>
      <c r="Q3" s="7"/>
      <c r="R3" s="7"/>
      <c r="S3" s="7"/>
      <c r="T3" s="7"/>
      <c r="U3" s="7"/>
      <c r="V3" s="7"/>
      <c r="W3" s="7"/>
      <c r="X3" s="7"/>
      <c r="Y3" s="7"/>
      <c r="Z3" s="7"/>
      <c r="AA3" s="3"/>
      <c r="AB3" s="4"/>
    </row>
    <row r="4" spans="1:28" ht="18" thickBot="1">
      <c r="A4" s="5"/>
      <c r="B4" s="5"/>
      <c r="C4" s="8"/>
      <c r="D4" s="8"/>
      <c r="E4" s="8"/>
      <c r="F4" s="5"/>
      <c r="G4" s="5"/>
      <c r="H4" s="5"/>
      <c r="I4" s="7"/>
      <c r="J4" s="7"/>
      <c r="K4" s="7"/>
      <c r="L4" s="7"/>
      <c r="M4" s="7"/>
      <c r="N4" s="7"/>
      <c r="O4" s="157"/>
      <c r="P4" s="157"/>
      <c r="Q4" s="7"/>
      <c r="R4" s="7"/>
      <c r="S4" s="7"/>
      <c r="T4" s="7"/>
      <c r="U4" s="7"/>
      <c r="V4" s="7"/>
      <c r="W4" s="7"/>
      <c r="X4" s="7"/>
      <c r="Y4" s="7"/>
      <c r="Z4" s="7"/>
      <c r="AA4" s="3"/>
      <c r="AB4" s="4"/>
    </row>
    <row r="5" spans="1:31" ht="19.5" customHeight="1" thickBot="1">
      <c r="A5" s="47"/>
      <c r="B5" s="304" t="s">
        <v>1</v>
      </c>
      <c r="C5" s="305"/>
      <c r="D5" s="306" t="s">
        <v>2</v>
      </c>
      <c r="E5" s="306"/>
      <c r="F5" s="306"/>
      <c r="G5" s="278" t="s">
        <v>32</v>
      </c>
      <c r="H5" s="279"/>
      <c r="I5" s="279"/>
      <c r="J5" s="280"/>
      <c r="K5" s="281" t="s">
        <v>26</v>
      </c>
      <c r="L5" s="282"/>
      <c r="M5" s="82" t="s">
        <v>33</v>
      </c>
      <c r="N5" s="80"/>
      <c r="O5" s="283" t="s">
        <v>61</v>
      </c>
      <c r="P5" s="284"/>
      <c r="Q5" s="285" t="s">
        <v>34</v>
      </c>
      <c r="R5" s="286"/>
      <c r="S5" s="287" t="s">
        <v>44</v>
      </c>
      <c r="T5" s="288"/>
      <c r="U5" s="289" t="s">
        <v>48</v>
      </c>
      <c r="V5" s="290"/>
      <c r="W5" s="291" t="s">
        <v>55</v>
      </c>
      <c r="X5" s="292"/>
      <c r="Y5" s="293" t="s">
        <v>54</v>
      </c>
      <c r="Z5" s="294"/>
      <c r="AA5" s="295" t="s">
        <v>3</v>
      </c>
      <c r="AB5" s="296"/>
      <c r="AC5" s="297"/>
      <c r="AE5" s="90"/>
    </row>
    <row r="6" spans="1:40" ht="49.5" customHeight="1" thickBot="1">
      <c r="A6" s="46"/>
      <c r="B6" s="298" t="s">
        <v>31</v>
      </c>
      <c r="C6" s="299"/>
      <c r="D6" s="42"/>
      <c r="E6" s="43"/>
      <c r="F6" s="50"/>
      <c r="G6" s="300" t="s">
        <v>28</v>
      </c>
      <c r="H6" s="301"/>
      <c r="I6" s="302" t="s">
        <v>27</v>
      </c>
      <c r="J6" s="303"/>
      <c r="K6" s="13"/>
      <c r="L6" s="13"/>
      <c r="M6" s="83"/>
      <c r="N6" s="61"/>
      <c r="O6" s="158"/>
      <c r="P6" s="158"/>
      <c r="Q6" s="150"/>
      <c r="R6" s="135" t="s">
        <v>36</v>
      </c>
      <c r="S6" s="109"/>
      <c r="T6" s="110"/>
      <c r="U6" s="128"/>
      <c r="V6" s="128"/>
      <c r="W6" s="183"/>
      <c r="X6" s="184"/>
      <c r="Y6" s="185"/>
      <c r="Z6" s="186"/>
      <c r="AA6" s="187"/>
      <c r="AB6" s="188"/>
      <c r="AC6" s="48"/>
      <c r="AE6" s="89" t="s">
        <v>41</v>
      </c>
      <c r="AI6" s="165" t="s">
        <v>62</v>
      </c>
      <c r="AJ6" s="85" t="s">
        <v>34</v>
      </c>
      <c r="AK6" s="94" t="s">
        <v>44</v>
      </c>
      <c r="AL6" s="122" t="s">
        <v>51</v>
      </c>
      <c r="AM6" s="123" t="s">
        <v>56</v>
      </c>
      <c r="AN6" s="142" t="s">
        <v>57</v>
      </c>
    </row>
    <row r="7" spans="1:40" ht="17.25" customHeight="1" thickBot="1">
      <c r="A7" s="9" t="s">
        <v>4</v>
      </c>
      <c r="B7" s="10" t="s">
        <v>27</v>
      </c>
      <c r="C7" s="10" t="s">
        <v>28</v>
      </c>
      <c r="D7" s="10" t="s">
        <v>5</v>
      </c>
      <c r="E7" s="11" t="s">
        <v>6</v>
      </c>
      <c r="F7" s="51" t="s">
        <v>7</v>
      </c>
      <c r="G7" s="59" t="s">
        <v>5</v>
      </c>
      <c r="H7" s="60" t="s">
        <v>6</v>
      </c>
      <c r="I7" s="12" t="s">
        <v>5</v>
      </c>
      <c r="J7" s="13" t="s">
        <v>6</v>
      </c>
      <c r="K7" s="13" t="s">
        <v>5</v>
      </c>
      <c r="L7" s="13" t="s">
        <v>6</v>
      </c>
      <c r="M7" s="81" t="s">
        <v>42</v>
      </c>
      <c r="N7" s="81" t="s">
        <v>6</v>
      </c>
      <c r="O7" s="160" t="s">
        <v>5</v>
      </c>
      <c r="P7" s="161" t="s">
        <v>6</v>
      </c>
      <c r="Q7" s="140" t="s">
        <v>5</v>
      </c>
      <c r="R7" s="136" t="s">
        <v>6</v>
      </c>
      <c r="S7" s="111" t="s">
        <v>5</v>
      </c>
      <c r="T7" s="112" t="s">
        <v>6</v>
      </c>
      <c r="U7" s="129" t="s">
        <v>5</v>
      </c>
      <c r="V7" s="130" t="s">
        <v>6</v>
      </c>
      <c r="W7" s="196" t="s">
        <v>5</v>
      </c>
      <c r="X7" s="197" t="s">
        <v>6</v>
      </c>
      <c r="Y7" s="198" t="s">
        <v>5</v>
      </c>
      <c r="Z7" s="199" t="s">
        <v>6</v>
      </c>
      <c r="AA7" s="200" t="s">
        <v>5</v>
      </c>
      <c r="AB7" s="216" t="s">
        <v>6</v>
      </c>
      <c r="AC7" s="16" t="s">
        <v>7</v>
      </c>
      <c r="AD7" s="47" t="s">
        <v>4</v>
      </c>
      <c r="AE7" s="91"/>
      <c r="AF7" s="65" t="s">
        <v>29</v>
      </c>
      <c r="AG7" t="s">
        <v>30</v>
      </c>
      <c r="AI7" s="162"/>
      <c r="AJ7" s="84" t="s">
        <v>37</v>
      </c>
      <c r="AK7" s="95" t="s">
        <v>7</v>
      </c>
      <c r="AL7" s="121"/>
      <c r="AM7" s="117"/>
      <c r="AN7" s="141"/>
    </row>
    <row r="8" spans="1:40" ht="14.25" thickBot="1">
      <c r="A8" s="17">
        <v>1</v>
      </c>
      <c r="B8" s="18">
        <v>36</v>
      </c>
      <c r="C8" s="18">
        <v>44</v>
      </c>
      <c r="D8" s="18">
        <v>111</v>
      </c>
      <c r="E8" s="19">
        <v>764</v>
      </c>
      <c r="F8" s="52">
        <v>875</v>
      </c>
      <c r="G8" s="58">
        <v>5</v>
      </c>
      <c r="H8" s="18">
        <v>16</v>
      </c>
      <c r="I8" s="20">
        <v>0</v>
      </c>
      <c r="J8" s="21">
        <v>0</v>
      </c>
      <c r="K8" s="21">
        <v>2</v>
      </c>
      <c r="L8" s="21">
        <v>27</v>
      </c>
      <c r="M8" s="40">
        <v>0</v>
      </c>
      <c r="N8" s="40">
        <v>0</v>
      </c>
      <c r="O8" s="159">
        <v>0</v>
      </c>
      <c r="P8" s="159">
        <v>0</v>
      </c>
      <c r="Q8" s="151">
        <v>0</v>
      </c>
      <c r="R8" s="137">
        <v>0</v>
      </c>
      <c r="S8" s="113">
        <v>0</v>
      </c>
      <c r="T8" s="114">
        <v>0</v>
      </c>
      <c r="U8" s="131">
        <v>0</v>
      </c>
      <c r="V8" s="132">
        <v>0</v>
      </c>
      <c r="W8" s="191">
        <v>0</v>
      </c>
      <c r="X8" s="192">
        <v>0</v>
      </c>
      <c r="Y8" s="193">
        <v>0</v>
      </c>
      <c r="Z8" s="194">
        <v>0</v>
      </c>
      <c r="AA8" s="22">
        <v>104</v>
      </c>
      <c r="AB8" s="23">
        <v>719</v>
      </c>
      <c r="AC8" s="16">
        <v>823</v>
      </c>
      <c r="AD8" s="17">
        <v>1</v>
      </c>
      <c r="AE8" s="91">
        <f>SUM(O8:AB8)</f>
        <v>823</v>
      </c>
      <c r="AF8" s="49">
        <f>Jan!F38-B8+C8</f>
        <v>875</v>
      </c>
      <c r="AG8" s="49">
        <f>F8-SUM(I8:Z8)</f>
        <v>846</v>
      </c>
      <c r="AI8" s="162">
        <f>SUM(O8:P8)</f>
        <v>0</v>
      </c>
      <c r="AJ8" s="84">
        <f>SUM(Q8:R8)</f>
        <v>0</v>
      </c>
      <c r="AK8" s="95">
        <f>S8+T8</f>
        <v>0</v>
      </c>
      <c r="AL8" s="121">
        <f>SUM(U8:V8)</f>
        <v>0</v>
      </c>
      <c r="AM8" s="117">
        <f>SUM(W8:X8)</f>
        <v>0</v>
      </c>
      <c r="AN8" s="141">
        <f>SUM(Y8:Z8)</f>
        <v>0</v>
      </c>
    </row>
    <row r="9" spans="1:40" ht="14.25" thickBot="1">
      <c r="A9" s="24">
        <v>2</v>
      </c>
      <c r="B9" s="25">
        <v>36</v>
      </c>
      <c r="C9" s="25">
        <v>22</v>
      </c>
      <c r="D9" s="25">
        <v>108</v>
      </c>
      <c r="E9" s="26">
        <v>753</v>
      </c>
      <c r="F9" s="53">
        <v>861</v>
      </c>
      <c r="G9" s="57">
        <v>3</v>
      </c>
      <c r="H9" s="25">
        <v>3</v>
      </c>
      <c r="I9" s="20">
        <v>0</v>
      </c>
      <c r="J9" s="21">
        <v>0</v>
      </c>
      <c r="K9" s="21">
        <v>2</v>
      </c>
      <c r="L9" s="21">
        <v>26</v>
      </c>
      <c r="M9" s="40">
        <v>0</v>
      </c>
      <c r="N9" s="40">
        <v>0</v>
      </c>
      <c r="O9" s="159">
        <v>0</v>
      </c>
      <c r="P9" s="159">
        <v>0</v>
      </c>
      <c r="Q9" s="151">
        <v>0</v>
      </c>
      <c r="R9" s="137">
        <v>0</v>
      </c>
      <c r="S9" s="113">
        <v>0</v>
      </c>
      <c r="T9" s="114">
        <v>0</v>
      </c>
      <c r="U9" s="131">
        <v>0</v>
      </c>
      <c r="V9" s="132">
        <v>0</v>
      </c>
      <c r="W9" s="191">
        <v>0</v>
      </c>
      <c r="X9" s="192">
        <v>0</v>
      </c>
      <c r="Y9" s="193">
        <v>0</v>
      </c>
      <c r="Z9" s="194">
        <v>0</v>
      </c>
      <c r="AA9" s="27">
        <v>103</v>
      </c>
      <c r="AB9" s="28">
        <v>724</v>
      </c>
      <c r="AC9" s="16">
        <v>827</v>
      </c>
      <c r="AD9" s="24">
        <v>2</v>
      </c>
      <c r="AE9" s="91">
        <f>SUM(O9:AB9)</f>
        <v>827</v>
      </c>
      <c r="AF9" s="49">
        <f>F8-B9+C9</f>
        <v>861</v>
      </c>
      <c r="AG9" s="49">
        <f>F9-SUM(I9:Z9)</f>
        <v>833</v>
      </c>
      <c r="AI9" s="162">
        <f aca="true" t="shared" si="0" ref="AI9:AI18">SUM(O9:P9)</f>
        <v>0</v>
      </c>
      <c r="AJ9" s="84">
        <f aca="true" t="shared" si="1" ref="AJ9:AJ36">SUM(Q9:R9)</f>
        <v>0</v>
      </c>
      <c r="AK9" s="95">
        <f aca="true" t="shared" si="2" ref="AK9:AK36">S9+T9</f>
        <v>0</v>
      </c>
      <c r="AL9" s="121">
        <f aca="true" t="shared" si="3" ref="AL9:AL36">SUM(U9:V9)</f>
        <v>0</v>
      </c>
      <c r="AM9" s="117">
        <f aca="true" t="shared" si="4" ref="AM9:AM36">SUM(W9:X9)</f>
        <v>0</v>
      </c>
      <c r="AN9" s="141">
        <f aca="true" t="shared" si="5" ref="AN9:AN36">SUM(Y9:Z9)</f>
        <v>0</v>
      </c>
    </row>
    <row r="10" spans="1:40" ht="14.25" thickBot="1">
      <c r="A10" s="24">
        <v>3</v>
      </c>
      <c r="B10" s="25">
        <v>17</v>
      </c>
      <c r="C10" s="25">
        <v>21</v>
      </c>
      <c r="D10" s="25">
        <v>108</v>
      </c>
      <c r="E10" s="26">
        <v>757</v>
      </c>
      <c r="F10" s="53">
        <v>865</v>
      </c>
      <c r="G10" s="57">
        <v>3</v>
      </c>
      <c r="H10" s="25">
        <v>2</v>
      </c>
      <c r="I10" s="20">
        <v>0</v>
      </c>
      <c r="J10" s="21">
        <v>0</v>
      </c>
      <c r="K10" s="21">
        <v>2</v>
      </c>
      <c r="L10" s="21">
        <v>26</v>
      </c>
      <c r="M10" s="40">
        <v>0</v>
      </c>
      <c r="N10" s="40">
        <v>0</v>
      </c>
      <c r="O10" s="159">
        <v>0</v>
      </c>
      <c r="P10" s="159">
        <v>0</v>
      </c>
      <c r="Q10" s="151">
        <v>0</v>
      </c>
      <c r="R10" s="137">
        <v>0</v>
      </c>
      <c r="S10" s="113">
        <v>0</v>
      </c>
      <c r="T10" s="114">
        <v>0</v>
      </c>
      <c r="U10" s="131">
        <v>0</v>
      </c>
      <c r="V10" s="132">
        <v>0</v>
      </c>
      <c r="W10" s="191">
        <v>0</v>
      </c>
      <c r="X10" s="192">
        <v>0</v>
      </c>
      <c r="Y10" s="193">
        <v>0</v>
      </c>
      <c r="Z10" s="194">
        <v>0</v>
      </c>
      <c r="AA10" s="27">
        <v>103</v>
      </c>
      <c r="AB10" s="28">
        <v>729</v>
      </c>
      <c r="AC10" s="16">
        <v>832</v>
      </c>
      <c r="AD10" s="24">
        <v>3</v>
      </c>
      <c r="AE10" s="91">
        <f>SUM(O10:AB10)</f>
        <v>832</v>
      </c>
      <c r="AF10" s="49">
        <f aca="true" t="shared" si="6" ref="AF10:AF35">F9-B10+C10</f>
        <v>865</v>
      </c>
      <c r="AG10" s="49">
        <f>F10-SUM(I10:Z10)</f>
        <v>837</v>
      </c>
      <c r="AI10" s="162">
        <f t="shared" si="0"/>
        <v>0</v>
      </c>
      <c r="AJ10" s="84">
        <f>SUM(Q10:R10)</f>
        <v>0</v>
      </c>
      <c r="AK10" s="95">
        <f t="shared" si="2"/>
        <v>0</v>
      </c>
      <c r="AL10" s="121">
        <f t="shared" si="3"/>
        <v>0</v>
      </c>
      <c r="AM10" s="117">
        <f t="shared" si="4"/>
        <v>0</v>
      </c>
      <c r="AN10" s="141">
        <f t="shared" si="5"/>
        <v>0</v>
      </c>
    </row>
    <row r="11" spans="1:40" ht="14.25" thickBot="1">
      <c r="A11" s="24">
        <v>4</v>
      </c>
      <c r="B11" s="25">
        <v>21</v>
      </c>
      <c r="C11" s="25">
        <v>18</v>
      </c>
      <c r="D11" s="25">
        <v>107</v>
      </c>
      <c r="E11" s="26">
        <v>755</v>
      </c>
      <c r="F11" s="53">
        <v>862</v>
      </c>
      <c r="G11" s="57">
        <v>4</v>
      </c>
      <c r="H11" s="25">
        <v>11</v>
      </c>
      <c r="I11" s="20">
        <v>0</v>
      </c>
      <c r="J11" s="21">
        <v>0</v>
      </c>
      <c r="K11" s="21">
        <v>2</v>
      </c>
      <c r="L11" s="21">
        <v>26</v>
      </c>
      <c r="M11" s="40">
        <v>0</v>
      </c>
      <c r="N11" s="40">
        <v>0</v>
      </c>
      <c r="O11" s="159">
        <v>0</v>
      </c>
      <c r="P11" s="159">
        <v>0</v>
      </c>
      <c r="Q11" s="151">
        <v>0</v>
      </c>
      <c r="R11" s="137">
        <v>0</v>
      </c>
      <c r="S11" s="113">
        <v>0</v>
      </c>
      <c r="T11" s="114">
        <v>0</v>
      </c>
      <c r="U11" s="131">
        <v>0</v>
      </c>
      <c r="V11" s="132">
        <v>0</v>
      </c>
      <c r="W11" s="191">
        <v>0</v>
      </c>
      <c r="X11" s="192">
        <v>0</v>
      </c>
      <c r="Y11" s="193">
        <v>0</v>
      </c>
      <c r="Z11" s="194">
        <v>0</v>
      </c>
      <c r="AA11" s="27">
        <v>101</v>
      </c>
      <c r="AB11" s="28">
        <v>718</v>
      </c>
      <c r="AC11" s="16">
        <v>819</v>
      </c>
      <c r="AD11" s="24">
        <v>4</v>
      </c>
      <c r="AE11" s="91">
        <f aca="true" t="shared" si="7" ref="AE11:AE17">SUM(O11:AB11)</f>
        <v>819</v>
      </c>
      <c r="AF11" s="49">
        <f t="shared" si="6"/>
        <v>862</v>
      </c>
      <c r="AG11" s="49">
        <f aca="true" t="shared" si="8" ref="AG11:AG31">F11-SUM(I11:Z11)</f>
        <v>834</v>
      </c>
      <c r="AI11" s="162">
        <f t="shared" si="0"/>
        <v>0</v>
      </c>
      <c r="AJ11" s="84">
        <f t="shared" si="1"/>
        <v>0</v>
      </c>
      <c r="AK11" s="95">
        <f t="shared" si="2"/>
        <v>0</v>
      </c>
      <c r="AL11" s="121">
        <f t="shared" si="3"/>
        <v>0</v>
      </c>
      <c r="AM11" s="117">
        <f t="shared" si="4"/>
        <v>0</v>
      </c>
      <c r="AN11" s="141">
        <f t="shared" si="5"/>
        <v>0</v>
      </c>
    </row>
    <row r="12" spans="1:40" ht="14.25" thickBot="1">
      <c r="A12" s="24">
        <v>5</v>
      </c>
      <c r="B12" s="25">
        <v>33</v>
      </c>
      <c r="C12" s="25">
        <v>27</v>
      </c>
      <c r="D12" s="25">
        <v>110</v>
      </c>
      <c r="E12" s="26">
        <v>746</v>
      </c>
      <c r="F12" s="53">
        <v>856</v>
      </c>
      <c r="G12" s="57">
        <v>5</v>
      </c>
      <c r="H12" s="25">
        <v>11</v>
      </c>
      <c r="I12" s="20">
        <v>0</v>
      </c>
      <c r="J12" s="21">
        <v>0</v>
      </c>
      <c r="K12" s="21">
        <v>2</v>
      </c>
      <c r="L12" s="21">
        <v>26</v>
      </c>
      <c r="M12" s="40">
        <v>0</v>
      </c>
      <c r="N12" s="40">
        <v>0</v>
      </c>
      <c r="O12" s="159">
        <v>0</v>
      </c>
      <c r="P12" s="159">
        <v>0</v>
      </c>
      <c r="Q12" s="151">
        <v>0</v>
      </c>
      <c r="R12" s="137">
        <v>0</v>
      </c>
      <c r="S12" s="113">
        <v>0</v>
      </c>
      <c r="T12" s="114">
        <v>0</v>
      </c>
      <c r="U12" s="131">
        <v>0</v>
      </c>
      <c r="V12" s="132">
        <v>0</v>
      </c>
      <c r="W12" s="191">
        <v>0</v>
      </c>
      <c r="X12" s="192">
        <v>0</v>
      </c>
      <c r="Y12" s="193">
        <v>0</v>
      </c>
      <c r="Z12" s="194">
        <v>0</v>
      </c>
      <c r="AA12" s="27">
        <v>103</v>
      </c>
      <c r="AB12" s="28">
        <v>709</v>
      </c>
      <c r="AC12" s="16">
        <v>812</v>
      </c>
      <c r="AD12" s="24">
        <v>5</v>
      </c>
      <c r="AE12" s="91">
        <f t="shared" si="7"/>
        <v>812</v>
      </c>
      <c r="AF12" s="49">
        <f t="shared" si="6"/>
        <v>856</v>
      </c>
      <c r="AG12" s="49">
        <f t="shared" si="8"/>
        <v>828</v>
      </c>
      <c r="AI12" s="162">
        <f t="shared" si="0"/>
        <v>0</v>
      </c>
      <c r="AJ12" s="84">
        <f t="shared" si="1"/>
        <v>0</v>
      </c>
      <c r="AK12" s="95">
        <f t="shared" si="2"/>
        <v>0</v>
      </c>
      <c r="AL12" s="121">
        <f t="shared" si="3"/>
        <v>0</v>
      </c>
      <c r="AM12" s="117">
        <f t="shared" si="4"/>
        <v>0</v>
      </c>
      <c r="AN12" s="141">
        <f t="shared" si="5"/>
        <v>0</v>
      </c>
    </row>
    <row r="13" spans="1:40" ht="14.25" thickBot="1">
      <c r="A13" s="24">
        <v>6</v>
      </c>
      <c r="B13" s="25">
        <v>22</v>
      </c>
      <c r="C13" s="25">
        <v>24</v>
      </c>
      <c r="D13" s="25">
        <v>108</v>
      </c>
      <c r="E13" s="26">
        <v>750</v>
      </c>
      <c r="F13" s="53">
        <v>858</v>
      </c>
      <c r="G13" s="57">
        <v>5</v>
      </c>
      <c r="H13" s="25">
        <v>11</v>
      </c>
      <c r="I13" s="20">
        <v>0</v>
      </c>
      <c r="J13" s="21">
        <v>0</v>
      </c>
      <c r="K13" s="21">
        <v>2</v>
      </c>
      <c r="L13" s="21">
        <v>27</v>
      </c>
      <c r="M13" s="40">
        <v>0</v>
      </c>
      <c r="N13" s="40">
        <v>0</v>
      </c>
      <c r="O13" s="159">
        <v>0</v>
      </c>
      <c r="P13" s="159">
        <v>0</v>
      </c>
      <c r="Q13" s="151">
        <v>0</v>
      </c>
      <c r="R13" s="137">
        <v>0</v>
      </c>
      <c r="S13" s="113">
        <v>0</v>
      </c>
      <c r="T13" s="114">
        <v>0</v>
      </c>
      <c r="U13" s="131">
        <v>0</v>
      </c>
      <c r="V13" s="132">
        <v>0</v>
      </c>
      <c r="W13" s="191">
        <v>0</v>
      </c>
      <c r="X13" s="192">
        <v>0</v>
      </c>
      <c r="Y13" s="193">
        <v>0</v>
      </c>
      <c r="Z13" s="194">
        <v>0</v>
      </c>
      <c r="AA13" s="27">
        <v>101</v>
      </c>
      <c r="AB13" s="28">
        <v>712</v>
      </c>
      <c r="AC13" s="16">
        <v>813</v>
      </c>
      <c r="AD13" s="24">
        <v>6</v>
      </c>
      <c r="AE13" s="91">
        <f t="shared" si="7"/>
        <v>813</v>
      </c>
      <c r="AF13" s="49">
        <f t="shared" si="6"/>
        <v>858</v>
      </c>
      <c r="AG13" s="49">
        <f t="shared" si="8"/>
        <v>829</v>
      </c>
      <c r="AI13" s="162">
        <f t="shared" si="0"/>
        <v>0</v>
      </c>
      <c r="AJ13" s="84">
        <f t="shared" si="1"/>
        <v>0</v>
      </c>
      <c r="AK13" s="95">
        <f t="shared" si="2"/>
        <v>0</v>
      </c>
      <c r="AL13" s="121">
        <f t="shared" si="3"/>
        <v>0</v>
      </c>
      <c r="AM13" s="117">
        <f t="shared" si="4"/>
        <v>0</v>
      </c>
      <c r="AN13" s="141">
        <f t="shared" si="5"/>
        <v>0</v>
      </c>
    </row>
    <row r="14" spans="1:40" ht="14.25" thickBot="1">
      <c r="A14" s="24">
        <v>7</v>
      </c>
      <c r="B14" s="25">
        <v>34</v>
      </c>
      <c r="C14" s="25">
        <v>37</v>
      </c>
      <c r="D14" s="25">
        <v>106</v>
      </c>
      <c r="E14" s="26">
        <v>755</v>
      </c>
      <c r="F14" s="53">
        <v>861</v>
      </c>
      <c r="G14" s="57">
        <v>5</v>
      </c>
      <c r="H14" s="25">
        <v>10</v>
      </c>
      <c r="I14" s="20">
        <v>0</v>
      </c>
      <c r="J14" s="21">
        <v>0</v>
      </c>
      <c r="K14" s="21">
        <v>2</v>
      </c>
      <c r="L14" s="21">
        <v>26</v>
      </c>
      <c r="M14" s="40">
        <v>0</v>
      </c>
      <c r="N14" s="40">
        <v>0</v>
      </c>
      <c r="O14" s="159">
        <v>0</v>
      </c>
      <c r="P14" s="159">
        <v>0</v>
      </c>
      <c r="Q14" s="151">
        <v>0</v>
      </c>
      <c r="R14" s="137">
        <v>0</v>
      </c>
      <c r="S14" s="113">
        <v>0</v>
      </c>
      <c r="T14" s="114">
        <v>0</v>
      </c>
      <c r="U14" s="131">
        <v>0</v>
      </c>
      <c r="V14" s="132">
        <v>0</v>
      </c>
      <c r="W14" s="191">
        <v>0</v>
      </c>
      <c r="X14" s="192">
        <v>0</v>
      </c>
      <c r="Y14" s="193">
        <v>0</v>
      </c>
      <c r="Z14" s="194">
        <v>0</v>
      </c>
      <c r="AA14" s="27">
        <v>99</v>
      </c>
      <c r="AB14" s="28">
        <v>719</v>
      </c>
      <c r="AC14" s="16">
        <v>818</v>
      </c>
      <c r="AD14" s="24">
        <v>7</v>
      </c>
      <c r="AE14" s="91">
        <f t="shared" si="7"/>
        <v>818</v>
      </c>
      <c r="AF14" s="49">
        <f t="shared" si="6"/>
        <v>861</v>
      </c>
      <c r="AG14" s="49">
        <f t="shared" si="8"/>
        <v>833</v>
      </c>
      <c r="AI14" s="162">
        <f t="shared" si="0"/>
        <v>0</v>
      </c>
      <c r="AJ14" s="84">
        <f t="shared" si="1"/>
        <v>0</v>
      </c>
      <c r="AK14" s="95">
        <f t="shared" si="2"/>
        <v>0</v>
      </c>
      <c r="AL14" s="121">
        <f t="shared" si="3"/>
        <v>0</v>
      </c>
      <c r="AM14" s="117">
        <f t="shared" si="4"/>
        <v>0</v>
      </c>
      <c r="AN14" s="141">
        <f t="shared" si="5"/>
        <v>0</v>
      </c>
    </row>
    <row r="15" spans="1:40" ht="14.25" thickBot="1">
      <c r="A15" s="24">
        <v>8</v>
      </c>
      <c r="B15" s="25">
        <v>29</v>
      </c>
      <c r="C15" s="25">
        <v>32</v>
      </c>
      <c r="D15" s="25">
        <v>108</v>
      </c>
      <c r="E15" s="26">
        <v>756</v>
      </c>
      <c r="F15" s="53">
        <v>864</v>
      </c>
      <c r="G15" s="57">
        <v>6</v>
      </c>
      <c r="H15" s="25">
        <v>17</v>
      </c>
      <c r="I15" s="20">
        <v>0</v>
      </c>
      <c r="J15" s="21">
        <v>0</v>
      </c>
      <c r="K15" s="21">
        <v>2</v>
      </c>
      <c r="L15" s="21">
        <v>28</v>
      </c>
      <c r="M15" s="40">
        <v>0</v>
      </c>
      <c r="N15" s="40">
        <v>0</v>
      </c>
      <c r="O15" s="159">
        <v>0</v>
      </c>
      <c r="P15" s="159">
        <v>0</v>
      </c>
      <c r="Q15" s="151">
        <v>0</v>
      </c>
      <c r="R15" s="137">
        <v>0</v>
      </c>
      <c r="S15" s="113">
        <v>0</v>
      </c>
      <c r="T15" s="114">
        <v>0</v>
      </c>
      <c r="U15" s="131">
        <v>0</v>
      </c>
      <c r="V15" s="132">
        <v>0</v>
      </c>
      <c r="W15" s="191">
        <v>0</v>
      </c>
      <c r="X15" s="192">
        <v>0</v>
      </c>
      <c r="Y15" s="193">
        <v>0</v>
      </c>
      <c r="Z15" s="194">
        <v>0</v>
      </c>
      <c r="AA15" s="27">
        <v>100</v>
      </c>
      <c r="AB15" s="28">
        <v>711</v>
      </c>
      <c r="AC15" s="16">
        <v>811</v>
      </c>
      <c r="AD15" s="24">
        <v>8</v>
      </c>
      <c r="AE15" s="91">
        <f t="shared" si="7"/>
        <v>811</v>
      </c>
      <c r="AF15" s="49">
        <f t="shared" si="6"/>
        <v>864</v>
      </c>
      <c r="AG15" s="49">
        <f t="shared" si="8"/>
        <v>834</v>
      </c>
      <c r="AI15" s="162">
        <f t="shared" si="0"/>
        <v>0</v>
      </c>
      <c r="AJ15" s="84">
        <f t="shared" si="1"/>
        <v>0</v>
      </c>
      <c r="AK15" s="95">
        <f t="shared" si="2"/>
        <v>0</v>
      </c>
      <c r="AL15" s="121">
        <f t="shared" si="3"/>
        <v>0</v>
      </c>
      <c r="AM15" s="117">
        <f t="shared" si="4"/>
        <v>0</v>
      </c>
      <c r="AN15" s="141">
        <f t="shared" si="5"/>
        <v>0</v>
      </c>
    </row>
    <row r="16" spans="1:40" ht="14.25" thickBot="1">
      <c r="A16" s="24">
        <v>9</v>
      </c>
      <c r="B16" s="25">
        <v>25</v>
      </c>
      <c r="C16" s="25">
        <v>38</v>
      </c>
      <c r="D16" s="25">
        <v>114</v>
      </c>
      <c r="E16" s="26">
        <v>763</v>
      </c>
      <c r="F16" s="53">
        <v>877</v>
      </c>
      <c r="G16" s="57">
        <v>4</v>
      </c>
      <c r="H16" s="25">
        <v>1</v>
      </c>
      <c r="I16" s="20">
        <v>0</v>
      </c>
      <c r="J16" s="21">
        <v>0</v>
      </c>
      <c r="K16" s="21">
        <v>2</v>
      </c>
      <c r="L16" s="21">
        <v>28</v>
      </c>
      <c r="M16" s="40">
        <v>0</v>
      </c>
      <c r="N16" s="40">
        <v>0</v>
      </c>
      <c r="O16" s="159">
        <v>0</v>
      </c>
      <c r="P16" s="159">
        <v>0</v>
      </c>
      <c r="Q16" s="151">
        <v>0</v>
      </c>
      <c r="R16" s="137">
        <v>0</v>
      </c>
      <c r="S16" s="113">
        <v>0</v>
      </c>
      <c r="T16" s="114">
        <v>0</v>
      </c>
      <c r="U16" s="131">
        <v>0</v>
      </c>
      <c r="V16" s="132">
        <v>0</v>
      </c>
      <c r="W16" s="191">
        <v>0</v>
      </c>
      <c r="X16" s="192">
        <v>0</v>
      </c>
      <c r="Y16" s="193">
        <v>0</v>
      </c>
      <c r="Z16" s="194">
        <v>0</v>
      </c>
      <c r="AA16" s="27">
        <v>108</v>
      </c>
      <c r="AB16" s="28">
        <v>734</v>
      </c>
      <c r="AC16" s="16">
        <v>842</v>
      </c>
      <c r="AD16" s="24">
        <v>9</v>
      </c>
      <c r="AE16" s="91">
        <f t="shared" si="7"/>
        <v>842</v>
      </c>
      <c r="AF16" s="49">
        <f t="shared" si="6"/>
        <v>877</v>
      </c>
      <c r="AG16" s="49">
        <f t="shared" si="8"/>
        <v>847</v>
      </c>
      <c r="AI16" s="162">
        <f t="shared" si="0"/>
        <v>0</v>
      </c>
      <c r="AJ16" s="84">
        <f t="shared" si="1"/>
        <v>0</v>
      </c>
      <c r="AK16" s="95">
        <f t="shared" si="2"/>
        <v>0</v>
      </c>
      <c r="AL16" s="121">
        <f t="shared" si="3"/>
        <v>0</v>
      </c>
      <c r="AM16" s="117">
        <f t="shared" si="4"/>
        <v>0</v>
      </c>
      <c r="AN16" s="141">
        <f t="shared" si="5"/>
        <v>0</v>
      </c>
    </row>
    <row r="17" spans="1:40" ht="14.25" thickBot="1">
      <c r="A17" s="24">
        <v>10</v>
      </c>
      <c r="B17" s="25">
        <v>20</v>
      </c>
      <c r="C17" s="25">
        <v>27</v>
      </c>
      <c r="D17" s="25">
        <v>114</v>
      </c>
      <c r="E17" s="26">
        <v>770</v>
      </c>
      <c r="F17" s="53">
        <v>884</v>
      </c>
      <c r="G17" s="57">
        <v>4</v>
      </c>
      <c r="H17" s="25">
        <v>1</v>
      </c>
      <c r="I17" s="20">
        <v>0</v>
      </c>
      <c r="J17" s="21">
        <v>0</v>
      </c>
      <c r="K17" s="21">
        <v>2</v>
      </c>
      <c r="L17" s="21">
        <v>28</v>
      </c>
      <c r="M17" s="40">
        <v>0</v>
      </c>
      <c r="N17" s="40">
        <v>0</v>
      </c>
      <c r="O17" s="159">
        <v>0</v>
      </c>
      <c r="P17" s="159">
        <v>0</v>
      </c>
      <c r="Q17" s="151">
        <v>0</v>
      </c>
      <c r="R17" s="137">
        <v>0</v>
      </c>
      <c r="S17" s="113">
        <v>0</v>
      </c>
      <c r="T17" s="114">
        <v>0</v>
      </c>
      <c r="U17" s="131">
        <v>0</v>
      </c>
      <c r="V17" s="132">
        <v>0</v>
      </c>
      <c r="W17" s="191">
        <v>0</v>
      </c>
      <c r="X17" s="192">
        <v>0</v>
      </c>
      <c r="Y17" s="193">
        <v>0</v>
      </c>
      <c r="Z17" s="194">
        <v>0</v>
      </c>
      <c r="AA17" s="27">
        <v>108</v>
      </c>
      <c r="AB17" s="28">
        <v>740</v>
      </c>
      <c r="AC17" s="16">
        <v>849</v>
      </c>
      <c r="AD17" s="24">
        <v>10</v>
      </c>
      <c r="AE17" s="91">
        <f t="shared" si="7"/>
        <v>848</v>
      </c>
      <c r="AF17" s="49">
        <f t="shared" si="6"/>
        <v>884</v>
      </c>
      <c r="AG17" s="49">
        <f>F17-SUM(I17:Z17)</f>
        <v>854</v>
      </c>
      <c r="AI17" s="162">
        <f t="shared" si="0"/>
        <v>0</v>
      </c>
      <c r="AJ17" s="84">
        <f t="shared" si="1"/>
        <v>0</v>
      </c>
      <c r="AK17" s="95">
        <f t="shared" si="2"/>
        <v>0</v>
      </c>
      <c r="AL17" s="121">
        <f t="shared" si="3"/>
        <v>0</v>
      </c>
      <c r="AM17" s="117">
        <f t="shared" si="4"/>
        <v>0</v>
      </c>
      <c r="AN17" s="141">
        <f t="shared" si="5"/>
        <v>0</v>
      </c>
    </row>
    <row r="18" spans="1:40" ht="14.25" thickBot="1">
      <c r="A18" s="24">
        <v>11</v>
      </c>
      <c r="B18" s="25">
        <v>21</v>
      </c>
      <c r="C18" s="25">
        <v>18</v>
      </c>
      <c r="D18" s="25">
        <v>116</v>
      </c>
      <c r="E18" s="26">
        <v>765</v>
      </c>
      <c r="F18" s="53">
        <v>881</v>
      </c>
      <c r="G18" s="57">
        <v>5</v>
      </c>
      <c r="H18" s="25">
        <v>13</v>
      </c>
      <c r="I18" s="20">
        <v>0</v>
      </c>
      <c r="J18" s="21">
        <v>0</v>
      </c>
      <c r="K18" s="21">
        <v>2</v>
      </c>
      <c r="L18" s="21">
        <v>28</v>
      </c>
      <c r="M18" s="40">
        <v>0</v>
      </c>
      <c r="N18" s="40">
        <v>0</v>
      </c>
      <c r="O18" s="159">
        <v>0</v>
      </c>
      <c r="P18" s="159">
        <v>0</v>
      </c>
      <c r="Q18" s="151">
        <v>0</v>
      </c>
      <c r="R18" s="137">
        <v>0</v>
      </c>
      <c r="S18" s="113">
        <v>0</v>
      </c>
      <c r="T18" s="114">
        <v>0</v>
      </c>
      <c r="U18" s="131">
        <v>0</v>
      </c>
      <c r="V18" s="132">
        <v>0</v>
      </c>
      <c r="W18" s="191">
        <v>0</v>
      </c>
      <c r="X18" s="192">
        <v>0</v>
      </c>
      <c r="Y18" s="193">
        <v>0</v>
      </c>
      <c r="Z18" s="194">
        <v>0</v>
      </c>
      <c r="AA18" s="27">
        <v>109</v>
      </c>
      <c r="AB18" s="28">
        <v>724</v>
      </c>
      <c r="AC18" s="16">
        <v>833</v>
      </c>
      <c r="AD18" s="24">
        <v>11</v>
      </c>
      <c r="AE18" s="91">
        <f>SUM(O18:AB18)</f>
        <v>833</v>
      </c>
      <c r="AF18" s="49">
        <f>F17-B18+C18</f>
        <v>881</v>
      </c>
      <c r="AG18" s="49">
        <f>F18-SUM(I18:Z18)</f>
        <v>851</v>
      </c>
      <c r="AI18" s="162">
        <f t="shared" si="0"/>
        <v>0</v>
      </c>
      <c r="AJ18" s="84">
        <f t="shared" si="1"/>
        <v>0</v>
      </c>
      <c r="AK18" s="95">
        <f t="shared" si="2"/>
        <v>0</v>
      </c>
      <c r="AL18" s="121">
        <f t="shared" si="3"/>
        <v>0</v>
      </c>
      <c r="AM18" s="117">
        <f t="shared" si="4"/>
        <v>0</v>
      </c>
      <c r="AN18" s="141">
        <f t="shared" si="5"/>
        <v>0</v>
      </c>
    </row>
    <row r="19" spans="1:40" ht="14.25" thickBot="1">
      <c r="A19" s="24">
        <v>12</v>
      </c>
      <c r="B19" s="25">
        <v>21</v>
      </c>
      <c r="C19" s="25">
        <v>25</v>
      </c>
      <c r="D19" s="25">
        <v>119</v>
      </c>
      <c r="E19" s="26">
        <v>766</v>
      </c>
      <c r="F19" s="53">
        <v>885</v>
      </c>
      <c r="G19" s="57">
        <v>5</v>
      </c>
      <c r="H19" s="25">
        <v>13</v>
      </c>
      <c r="I19" s="20">
        <v>0</v>
      </c>
      <c r="J19" s="21">
        <v>0</v>
      </c>
      <c r="K19" s="21">
        <v>2</v>
      </c>
      <c r="L19" s="21">
        <v>28</v>
      </c>
      <c r="M19" s="40">
        <v>0</v>
      </c>
      <c r="N19" s="40">
        <v>0</v>
      </c>
      <c r="O19" s="159">
        <v>0</v>
      </c>
      <c r="P19" s="159">
        <v>0</v>
      </c>
      <c r="Q19" s="151">
        <v>0</v>
      </c>
      <c r="R19" s="137">
        <v>0</v>
      </c>
      <c r="S19" s="113">
        <v>0</v>
      </c>
      <c r="T19" s="114">
        <v>0</v>
      </c>
      <c r="U19" s="131">
        <v>0</v>
      </c>
      <c r="V19" s="132">
        <v>0</v>
      </c>
      <c r="W19" s="191">
        <v>0</v>
      </c>
      <c r="X19" s="192">
        <v>0</v>
      </c>
      <c r="Y19" s="193">
        <v>0</v>
      </c>
      <c r="Z19" s="194">
        <v>0</v>
      </c>
      <c r="AA19" s="27">
        <v>112</v>
      </c>
      <c r="AB19" s="28">
        <v>725</v>
      </c>
      <c r="AC19" s="16">
        <v>837</v>
      </c>
      <c r="AD19" s="24">
        <v>12</v>
      </c>
      <c r="AE19" s="91">
        <f aca="true" t="shared" si="9" ref="AE19:AE36">SUM(O19:AB19)</f>
        <v>837</v>
      </c>
      <c r="AF19" s="49">
        <f t="shared" si="6"/>
        <v>885</v>
      </c>
      <c r="AG19" s="49">
        <f>F19-SUM(I19:Z19)</f>
        <v>855</v>
      </c>
      <c r="AI19" s="162">
        <f aca="true" t="shared" si="10" ref="AI19:AI36">SUM(O19:P19)</f>
        <v>0</v>
      </c>
      <c r="AJ19" s="84">
        <f t="shared" si="1"/>
        <v>0</v>
      </c>
      <c r="AK19" s="95">
        <f t="shared" si="2"/>
        <v>0</v>
      </c>
      <c r="AL19" s="121">
        <f t="shared" si="3"/>
        <v>0</v>
      </c>
      <c r="AM19" s="117">
        <f t="shared" si="4"/>
        <v>0</v>
      </c>
      <c r="AN19" s="141">
        <f t="shared" si="5"/>
        <v>0</v>
      </c>
    </row>
    <row r="20" spans="1:40" ht="14.25" thickBot="1">
      <c r="A20" s="24">
        <v>13</v>
      </c>
      <c r="B20" s="25">
        <v>40</v>
      </c>
      <c r="C20" s="25">
        <v>26</v>
      </c>
      <c r="D20" s="25">
        <v>117</v>
      </c>
      <c r="E20" s="26">
        <v>754</v>
      </c>
      <c r="F20" s="53">
        <v>871</v>
      </c>
      <c r="G20" s="57">
        <v>5</v>
      </c>
      <c r="H20" s="25">
        <v>13</v>
      </c>
      <c r="I20" s="20">
        <v>0</v>
      </c>
      <c r="J20" s="21">
        <v>0</v>
      </c>
      <c r="K20" s="21">
        <v>2</v>
      </c>
      <c r="L20" s="21">
        <v>29</v>
      </c>
      <c r="M20" s="40">
        <v>0</v>
      </c>
      <c r="N20" s="40">
        <v>0</v>
      </c>
      <c r="O20" s="159">
        <v>0</v>
      </c>
      <c r="P20" s="159">
        <v>0</v>
      </c>
      <c r="Q20" s="151">
        <v>0</v>
      </c>
      <c r="R20" s="137">
        <v>0</v>
      </c>
      <c r="S20" s="113">
        <v>0</v>
      </c>
      <c r="T20" s="114">
        <v>0</v>
      </c>
      <c r="U20" s="131">
        <v>0</v>
      </c>
      <c r="V20" s="132">
        <v>0</v>
      </c>
      <c r="W20" s="191">
        <v>0</v>
      </c>
      <c r="X20" s="192">
        <v>0</v>
      </c>
      <c r="Y20" s="193">
        <v>0</v>
      </c>
      <c r="Z20" s="194">
        <v>0</v>
      </c>
      <c r="AA20" s="27">
        <v>110</v>
      </c>
      <c r="AB20" s="28">
        <v>712</v>
      </c>
      <c r="AC20" s="16">
        <v>822</v>
      </c>
      <c r="AD20" s="24">
        <v>13</v>
      </c>
      <c r="AE20" s="91">
        <f t="shared" si="9"/>
        <v>822</v>
      </c>
      <c r="AF20" s="49">
        <f t="shared" si="6"/>
        <v>871</v>
      </c>
      <c r="AG20" s="49">
        <f>F20-SUM(I20:Z20)</f>
        <v>840</v>
      </c>
      <c r="AI20" s="162">
        <f t="shared" si="10"/>
        <v>0</v>
      </c>
      <c r="AJ20" s="84">
        <f t="shared" si="1"/>
        <v>0</v>
      </c>
      <c r="AK20" s="95">
        <f t="shared" si="2"/>
        <v>0</v>
      </c>
      <c r="AL20" s="121">
        <f t="shared" si="3"/>
        <v>0</v>
      </c>
      <c r="AM20" s="117">
        <f t="shared" si="4"/>
        <v>0</v>
      </c>
      <c r="AN20" s="141">
        <f t="shared" si="5"/>
        <v>0</v>
      </c>
    </row>
    <row r="21" spans="1:40" ht="14.25" thickBot="1">
      <c r="A21" s="24">
        <v>14</v>
      </c>
      <c r="B21" s="25">
        <v>28</v>
      </c>
      <c r="C21" s="25">
        <v>28</v>
      </c>
      <c r="D21" s="25">
        <v>118</v>
      </c>
      <c r="E21" s="26">
        <v>753</v>
      </c>
      <c r="F21" s="53">
        <v>871</v>
      </c>
      <c r="G21" s="57">
        <v>5</v>
      </c>
      <c r="H21" s="25">
        <v>12</v>
      </c>
      <c r="I21" s="20">
        <v>0</v>
      </c>
      <c r="J21" s="21">
        <v>0</v>
      </c>
      <c r="K21" s="21">
        <v>2</v>
      </c>
      <c r="L21" s="21">
        <v>29</v>
      </c>
      <c r="M21" s="40">
        <v>0</v>
      </c>
      <c r="N21" s="40">
        <v>0</v>
      </c>
      <c r="O21" s="159">
        <v>0</v>
      </c>
      <c r="P21" s="159">
        <v>0</v>
      </c>
      <c r="Q21" s="151">
        <v>0</v>
      </c>
      <c r="R21" s="137">
        <v>0</v>
      </c>
      <c r="S21" s="113">
        <v>0</v>
      </c>
      <c r="T21" s="114">
        <v>0</v>
      </c>
      <c r="U21" s="131">
        <v>0</v>
      </c>
      <c r="V21" s="132">
        <v>0</v>
      </c>
      <c r="W21" s="191">
        <v>0</v>
      </c>
      <c r="X21" s="192">
        <v>0</v>
      </c>
      <c r="Y21" s="193">
        <v>0</v>
      </c>
      <c r="Z21" s="194">
        <v>0</v>
      </c>
      <c r="AA21" s="27">
        <v>111</v>
      </c>
      <c r="AB21" s="28">
        <v>712</v>
      </c>
      <c r="AC21" s="16">
        <v>823</v>
      </c>
      <c r="AD21" s="24">
        <v>14</v>
      </c>
      <c r="AE21" s="91">
        <f t="shared" si="9"/>
        <v>823</v>
      </c>
      <c r="AF21" s="49">
        <f t="shared" si="6"/>
        <v>871</v>
      </c>
      <c r="AG21" s="49">
        <f>F21-SUM(I21:Z21)</f>
        <v>840</v>
      </c>
      <c r="AI21" s="162">
        <f t="shared" si="10"/>
        <v>0</v>
      </c>
      <c r="AJ21" s="84">
        <f t="shared" si="1"/>
        <v>0</v>
      </c>
      <c r="AK21" s="95">
        <f t="shared" si="2"/>
        <v>0</v>
      </c>
      <c r="AL21" s="121">
        <f t="shared" si="3"/>
        <v>0</v>
      </c>
      <c r="AM21" s="117">
        <f t="shared" si="4"/>
        <v>0</v>
      </c>
      <c r="AN21" s="141">
        <f t="shared" si="5"/>
        <v>0</v>
      </c>
    </row>
    <row r="22" spans="1:40" ht="14.25" thickBot="1">
      <c r="A22" s="24">
        <v>15</v>
      </c>
      <c r="B22" s="25">
        <v>50</v>
      </c>
      <c r="C22" s="25">
        <v>26</v>
      </c>
      <c r="D22" s="25">
        <v>119</v>
      </c>
      <c r="E22" s="26">
        <v>767</v>
      </c>
      <c r="F22" s="53">
        <v>886</v>
      </c>
      <c r="G22" s="57">
        <v>6</v>
      </c>
      <c r="H22" s="25">
        <v>21</v>
      </c>
      <c r="I22" s="20">
        <v>0</v>
      </c>
      <c r="J22" s="21">
        <v>0</v>
      </c>
      <c r="K22" s="21">
        <v>2</v>
      </c>
      <c r="L22" s="21">
        <v>29</v>
      </c>
      <c r="M22" s="40">
        <v>0</v>
      </c>
      <c r="N22" s="40">
        <v>0</v>
      </c>
      <c r="O22" s="159">
        <v>0</v>
      </c>
      <c r="P22" s="159">
        <v>0</v>
      </c>
      <c r="Q22" s="151">
        <v>0</v>
      </c>
      <c r="R22" s="137">
        <v>0</v>
      </c>
      <c r="S22" s="113">
        <v>0</v>
      </c>
      <c r="T22" s="114">
        <v>0</v>
      </c>
      <c r="U22" s="131">
        <v>0</v>
      </c>
      <c r="V22" s="132">
        <v>0</v>
      </c>
      <c r="W22" s="191">
        <v>0</v>
      </c>
      <c r="X22" s="192">
        <v>0</v>
      </c>
      <c r="Y22" s="193">
        <v>0</v>
      </c>
      <c r="Z22" s="194">
        <v>0</v>
      </c>
      <c r="AA22" s="27">
        <v>111</v>
      </c>
      <c r="AB22" s="28">
        <v>717</v>
      </c>
      <c r="AC22" s="16">
        <v>828</v>
      </c>
      <c r="AD22" s="24">
        <v>15</v>
      </c>
      <c r="AE22" s="91">
        <f t="shared" si="9"/>
        <v>828</v>
      </c>
      <c r="AF22" s="49">
        <f t="shared" si="6"/>
        <v>847</v>
      </c>
      <c r="AG22" s="49">
        <f t="shared" si="8"/>
        <v>855</v>
      </c>
      <c r="AI22" s="162">
        <f t="shared" si="10"/>
        <v>0</v>
      </c>
      <c r="AJ22" s="84">
        <f t="shared" si="1"/>
        <v>0</v>
      </c>
      <c r="AK22" s="95">
        <f t="shared" si="2"/>
        <v>0</v>
      </c>
      <c r="AL22" s="121">
        <f t="shared" si="3"/>
        <v>0</v>
      </c>
      <c r="AM22" s="117">
        <f t="shared" si="4"/>
        <v>0</v>
      </c>
      <c r="AN22" s="141">
        <f t="shared" si="5"/>
        <v>0</v>
      </c>
    </row>
    <row r="23" spans="1:40" ht="14.25" thickBot="1">
      <c r="A23" s="24">
        <v>16</v>
      </c>
      <c r="B23" s="25">
        <v>41</v>
      </c>
      <c r="C23" s="25">
        <v>34</v>
      </c>
      <c r="D23" s="25">
        <v>117</v>
      </c>
      <c r="E23" s="26">
        <v>762</v>
      </c>
      <c r="F23" s="53">
        <v>879</v>
      </c>
      <c r="G23" s="57">
        <v>3</v>
      </c>
      <c r="H23" s="25">
        <v>2</v>
      </c>
      <c r="I23" s="20">
        <v>0</v>
      </c>
      <c r="J23" s="21">
        <v>0</v>
      </c>
      <c r="K23" s="21">
        <v>2</v>
      </c>
      <c r="L23" s="21">
        <v>29</v>
      </c>
      <c r="M23" s="40">
        <v>0</v>
      </c>
      <c r="N23" s="40">
        <v>0</v>
      </c>
      <c r="O23" s="159">
        <v>0</v>
      </c>
      <c r="P23" s="159">
        <v>0</v>
      </c>
      <c r="Q23" s="151">
        <v>0</v>
      </c>
      <c r="R23" s="137">
        <v>0</v>
      </c>
      <c r="S23" s="113">
        <v>0</v>
      </c>
      <c r="T23" s="114">
        <v>0</v>
      </c>
      <c r="U23" s="131">
        <v>0</v>
      </c>
      <c r="V23" s="132">
        <v>0</v>
      </c>
      <c r="W23" s="191">
        <v>0</v>
      </c>
      <c r="X23" s="192">
        <v>0</v>
      </c>
      <c r="Y23" s="193">
        <v>0</v>
      </c>
      <c r="Z23" s="194">
        <v>0</v>
      </c>
      <c r="AA23" s="27">
        <v>112</v>
      </c>
      <c r="AB23" s="28">
        <v>731</v>
      </c>
      <c r="AC23" s="16">
        <v>843</v>
      </c>
      <c r="AD23" s="24">
        <v>16</v>
      </c>
      <c r="AE23" s="91">
        <f t="shared" si="9"/>
        <v>843</v>
      </c>
      <c r="AF23" s="49">
        <f t="shared" si="6"/>
        <v>879</v>
      </c>
      <c r="AG23" s="49">
        <f t="shared" si="8"/>
        <v>848</v>
      </c>
      <c r="AI23" s="162">
        <f t="shared" si="10"/>
        <v>0</v>
      </c>
      <c r="AJ23" s="84">
        <f t="shared" si="1"/>
        <v>0</v>
      </c>
      <c r="AK23" s="95">
        <f t="shared" si="2"/>
        <v>0</v>
      </c>
      <c r="AL23" s="121">
        <f t="shared" si="3"/>
        <v>0</v>
      </c>
      <c r="AM23" s="117">
        <f t="shared" si="4"/>
        <v>0</v>
      </c>
      <c r="AN23" s="141">
        <f t="shared" si="5"/>
        <v>0</v>
      </c>
    </row>
    <row r="24" spans="1:40" ht="14.25" thickBot="1">
      <c r="A24" s="24">
        <v>17</v>
      </c>
      <c r="B24" s="25">
        <v>20</v>
      </c>
      <c r="C24" s="25">
        <v>20</v>
      </c>
      <c r="D24" s="25">
        <v>120</v>
      </c>
      <c r="E24" s="26">
        <v>769</v>
      </c>
      <c r="F24" s="53">
        <v>889</v>
      </c>
      <c r="G24" s="57">
        <v>2</v>
      </c>
      <c r="H24" s="25">
        <v>3</v>
      </c>
      <c r="I24" s="20">
        <v>0</v>
      </c>
      <c r="J24" s="21">
        <v>0</v>
      </c>
      <c r="K24" s="21">
        <v>2</v>
      </c>
      <c r="L24" s="21">
        <v>29</v>
      </c>
      <c r="M24" s="40">
        <v>0</v>
      </c>
      <c r="N24" s="40">
        <v>0</v>
      </c>
      <c r="O24" s="159">
        <v>0</v>
      </c>
      <c r="P24" s="159">
        <v>0</v>
      </c>
      <c r="Q24" s="151">
        <v>0</v>
      </c>
      <c r="R24" s="137">
        <v>0</v>
      </c>
      <c r="S24" s="113">
        <v>0</v>
      </c>
      <c r="T24" s="114">
        <v>0</v>
      </c>
      <c r="U24" s="131">
        <v>0</v>
      </c>
      <c r="V24" s="132">
        <v>0</v>
      </c>
      <c r="W24" s="191">
        <v>0</v>
      </c>
      <c r="X24" s="192">
        <v>0</v>
      </c>
      <c r="Y24" s="193">
        <v>0</v>
      </c>
      <c r="Z24" s="194">
        <v>0</v>
      </c>
      <c r="AA24" s="27">
        <v>116</v>
      </c>
      <c r="AB24" s="28">
        <v>737</v>
      </c>
      <c r="AC24" s="16">
        <v>853</v>
      </c>
      <c r="AD24" s="24">
        <v>17</v>
      </c>
      <c r="AE24" s="91">
        <f t="shared" si="9"/>
        <v>853</v>
      </c>
      <c r="AF24" s="49">
        <f t="shared" si="6"/>
        <v>879</v>
      </c>
      <c r="AG24" s="49">
        <f>F24-SUM(I24:Z24)</f>
        <v>858</v>
      </c>
      <c r="AI24" s="162">
        <f t="shared" si="10"/>
        <v>0</v>
      </c>
      <c r="AJ24" s="84">
        <f t="shared" si="1"/>
        <v>0</v>
      </c>
      <c r="AK24" s="95">
        <f t="shared" si="2"/>
        <v>0</v>
      </c>
      <c r="AL24" s="121">
        <f t="shared" si="3"/>
        <v>0</v>
      </c>
      <c r="AM24" s="117">
        <f t="shared" si="4"/>
        <v>0</v>
      </c>
      <c r="AN24" s="141">
        <f t="shared" si="5"/>
        <v>0</v>
      </c>
    </row>
    <row r="25" spans="1:40" ht="14.25" thickBot="1">
      <c r="A25" s="24">
        <v>18</v>
      </c>
      <c r="B25" s="25">
        <v>29</v>
      </c>
      <c r="C25" s="25">
        <v>13</v>
      </c>
      <c r="D25" s="25">
        <v>117</v>
      </c>
      <c r="E25" s="26">
        <v>756</v>
      </c>
      <c r="F25" s="53">
        <v>873</v>
      </c>
      <c r="G25" s="57">
        <v>4</v>
      </c>
      <c r="H25" s="25">
        <v>13</v>
      </c>
      <c r="I25" s="20">
        <v>0</v>
      </c>
      <c r="J25" s="21">
        <v>0</v>
      </c>
      <c r="K25" s="21">
        <v>2</v>
      </c>
      <c r="L25" s="21">
        <v>29</v>
      </c>
      <c r="M25" s="40">
        <v>0</v>
      </c>
      <c r="N25" s="40">
        <v>0</v>
      </c>
      <c r="O25" s="159">
        <v>0</v>
      </c>
      <c r="P25" s="159">
        <v>0</v>
      </c>
      <c r="Q25" s="151">
        <v>0</v>
      </c>
      <c r="R25" s="137">
        <v>0</v>
      </c>
      <c r="S25" s="113">
        <v>0</v>
      </c>
      <c r="T25" s="114">
        <v>0</v>
      </c>
      <c r="U25" s="131">
        <v>0</v>
      </c>
      <c r="V25" s="132">
        <v>0</v>
      </c>
      <c r="W25" s="191">
        <v>0</v>
      </c>
      <c r="X25" s="192">
        <v>0</v>
      </c>
      <c r="Y25" s="193">
        <v>0</v>
      </c>
      <c r="Z25" s="194">
        <v>0</v>
      </c>
      <c r="AA25" s="27">
        <v>111</v>
      </c>
      <c r="AB25" s="28">
        <v>714</v>
      </c>
      <c r="AC25" s="16">
        <v>825</v>
      </c>
      <c r="AD25" s="24">
        <v>18</v>
      </c>
      <c r="AE25" s="91">
        <f t="shared" si="9"/>
        <v>825</v>
      </c>
      <c r="AF25" s="49">
        <f t="shared" si="6"/>
        <v>873</v>
      </c>
      <c r="AG25" s="49">
        <f>F25-SUM(I25:Z25)</f>
        <v>842</v>
      </c>
      <c r="AI25" s="162">
        <f t="shared" si="10"/>
        <v>0</v>
      </c>
      <c r="AJ25" s="84">
        <f t="shared" si="1"/>
        <v>0</v>
      </c>
      <c r="AK25" s="95">
        <f t="shared" si="2"/>
        <v>0</v>
      </c>
      <c r="AL25" s="121">
        <f t="shared" si="3"/>
        <v>0</v>
      </c>
      <c r="AM25" s="117">
        <f t="shared" si="4"/>
        <v>0</v>
      </c>
      <c r="AN25" s="141">
        <f t="shared" si="5"/>
        <v>0</v>
      </c>
    </row>
    <row r="26" spans="1:40" ht="14.25" thickBot="1">
      <c r="A26" s="24">
        <v>19</v>
      </c>
      <c r="B26" s="25">
        <v>24</v>
      </c>
      <c r="C26" s="25">
        <v>19</v>
      </c>
      <c r="D26" s="25">
        <v>116</v>
      </c>
      <c r="E26" s="26">
        <v>752</v>
      </c>
      <c r="F26" s="53">
        <v>868</v>
      </c>
      <c r="G26" s="57">
        <v>4</v>
      </c>
      <c r="H26" s="25">
        <v>13</v>
      </c>
      <c r="I26" s="20">
        <v>0</v>
      </c>
      <c r="J26" s="21">
        <v>0</v>
      </c>
      <c r="K26" s="21">
        <v>2</v>
      </c>
      <c r="L26" s="21">
        <v>29</v>
      </c>
      <c r="M26" s="40">
        <v>0</v>
      </c>
      <c r="N26" s="40">
        <v>0</v>
      </c>
      <c r="O26" s="159">
        <v>0</v>
      </c>
      <c r="P26" s="159">
        <v>0</v>
      </c>
      <c r="Q26" s="151">
        <v>0</v>
      </c>
      <c r="R26" s="137">
        <v>0</v>
      </c>
      <c r="S26" s="113">
        <v>0</v>
      </c>
      <c r="T26" s="114">
        <v>0</v>
      </c>
      <c r="U26" s="131">
        <v>0</v>
      </c>
      <c r="V26" s="132">
        <v>0</v>
      </c>
      <c r="W26" s="191">
        <v>0</v>
      </c>
      <c r="X26" s="192">
        <v>0</v>
      </c>
      <c r="Y26" s="193">
        <v>0</v>
      </c>
      <c r="Z26" s="194">
        <v>0</v>
      </c>
      <c r="AA26" s="27">
        <v>110</v>
      </c>
      <c r="AB26" s="28">
        <v>710</v>
      </c>
      <c r="AC26" s="16">
        <v>820</v>
      </c>
      <c r="AD26" s="24">
        <v>19</v>
      </c>
      <c r="AE26" s="91">
        <f t="shared" si="9"/>
        <v>820</v>
      </c>
      <c r="AF26" s="49">
        <f t="shared" si="6"/>
        <v>868</v>
      </c>
      <c r="AG26" s="49">
        <f>F26-SUM(I26:Z26)</f>
        <v>837</v>
      </c>
      <c r="AI26" s="162">
        <f t="shared" si="10"/>
        <v>0</v>
      </c>
      <c r="AJ26" s="84">
        <f t="shared" si="1"/>
        <v>0</v>
      </c>
      <c r="AK26" s="95">
        <f t="shared" si="2"/>
        <v>0</v>
      </c>
      <c r="AL26" s="121">
        <f t="shared" si="3"/>
        <v>0</v>
      </c>
      <c r="AM26" s="117">
        <f t="shared" si="4"/>
        <v>0</v>
      </c>
      <c r="AN26" s="141">
        <f t="shared" si="5"/>
        <v>0</v>
      </c>
    </row>
    <row r="27" spans="1:40" ht="14.25" thickBot="1">
      <c r="A27" s="24">
        <v>20</v>
      </c>
      <c r="B27" s="25">
        <v>39</v>
      </c>
      <c r="C27" s="25">
        <v>23</v>
      </c>
      <c r="D27" s="25">
        <v>108</v>
      </c>
      <c r="E27" s="26">
        <v>744</v>
      </c>
      <c r="F27" s="53">
        <v>852</v>
      </c>
      <c r="G27" s="57">
        <v>3</v>
      </c>
      <c r="H27" s="25">
        <v>13</v>
      </c>
      <c r="I27" s="20">
        <v>0</v>
      </c>
      <c r="J27" s="21">
        <v>0</v>
      </c>
      <c r="K27" s="21">
        <v>2</v>
      </c>
      <c r="L27" s="21">
        <v>29</v>
      </c>
      <c r="M27" s="40">
        <v>0</v>
      </c>
      <c r="N27" s="40">
        <v>0</v>
      </c>
      <c r="O27" s="159">
        <v>0</v>
      </c>
      <c r="P27" s="159">
        <v>0</v>
      </c>
      <c r="Q27" s="151">
        <v>0</v>
      </c>
      <c r="R27" s="137">
        <v>0</v>
      </c>
      <c r="S27" s="113">
        <v>0</v>
      </c>
      <c r="T27" s="114">
        <v>0</v>
      </c>
      <c r="U27" s="131">
        <v>0</v>
      </c>
      <c r="V27" s="132">
        <v>0</v>
      </c>
      <c r="W27" s="191">
        <v>0</v>
      </c>
      <c r="X27" s="192">
        <v>0</v>
      </c>
      <c r="Y27" s="193">
        <v>0</v>
      </c>
      <c r="Z27" s="194">
        <v>0</v>
      </c>
      <c r="AA27" s="27">
        <v>103</v>
      </c>
      <c r="AB27" s="28">
        <v>702</v>
      </c>
      <c r="AC27" s="16">
        <v>805</v>
      </c>
      <c r="AD27" s="24">
        <v>20</v>
      </c>
      <c r="AE27" s="91">
        <f t="shared" si="9"/>
        <v>805</v>
      </c>
      <c r="AF27" s="49">
        <f t="shared" si="6"/>
        <v>852</v>
      </c>
      <c r="AG27" s="49">
        <f t="shared" si="8"/>
        <v>821</v>
      </c>
      <c r="AI27" s="162">
        <f t="shared" si="10"/>
        <v>0</v>
      </c>
      <c r="AJ27" s="84">
        <f t="shared" si="1"/>
        <v>0</v>
      </c>
      <c r="AK27" s="95">
        <f t="shared" si="2"/>
        <v>0</v>
      </c>
      <c r="AL27" s="121">
        <f t="shared" si="3"/>
        <v>0</v>
      </c>
      <c r="AM27" s="117">
        <f t="shared" si="4"/>
        <v>0</v>
      </c>
      <c r="AN27" s="141">
        <f t="shared" si="5"/>
        <v>0</v>
      </c>
    </row>
    <row r="28" spans="1:40" ht="14.25" thickBot="1">
      <c r="A28" s="24">
        <v>21</v>
      </c>
      <c r="B28" s="25">
        <v>25</v>
      </c>
      <c r="C28" s="25">
        <v>24</v>
      </c>
      <c r="D28" s="25">
        <v>109</v>
      </c>
      <c r="E28" s="26">
        <v>742</v>
      </c>
      <c r="F28" s="53">
        <v>851</v>
      </c>
      <c r="G28" s="57">
        <v>3</v>
      </c>
      <c r="H28" s="25">
        <v>12</v>
      </c>
      <c r="I28" s="20">
        <v>0</v>
      </c>
      <c r="J28" s="21">
        <v>0</v>
      </c>
      <c r="K28" s="21">
        <v>2</v>
      </c>
      <c r="L28" s="21">
        <v>31</v>
      </c>
      <c r="M28" s="40">
        <v>0</v>
      </c>
      <c r="N28" s="40">
        <v>0</v>
      </c>
      <c r="O28" s="159">
        <v>0</v>
      </c>
      <c r="P28" s="159">
        <v>0</v>
      </c>
      <c r="Q28" s="151">
        <v>0</v>
      </c>
      <c r="R28" s="137">
        <v>0</v>
      </c>
      <c r="S28" s="113">
        <v>0</v>
      </c>
      <c r="T28" s="114">
        <v>0</v>
      </c>
      <c r="U28" s="131">
        <v>0</v>
      </c>
      <c r="V28" s="132">
        <v>0</v>
      </c>
      <c r="W28" s="191">
        <v>0</v>
      </c>
      <c r="X28" s="192">
        <v>0</v>
      </c>
      <c r="Y28" s="193">
        <v>0</v>
      </c>
      <c r="Z28" s="194">
        <v>0</v>
      </c>
      <c r="AA28" s="27">
        <v>104</v>
      </c>
      <c r="AB28" s="28">
        <v>699</v>
      </c>
      <c r="AC28" s="16">
        <v>803</v>
      </c>
      <c r="AD28" s="24">
        <v>21</v>
      </c>
      <c r="AE28" s="91">
        <f t="shared" si="9"/>
        <v>803</v>
      </c>
      <c r="AF28" s="49">
        <f t="shared" si="6"/>
        <v>851</v>
      </c>
      <c r="AG28" s="49">
        <f t="shared" si="8"/>
        <v>818</v>
      </c>
      <c r="AI28" s="162">
        <f t="shared" si="10"/>
        <v>0</v>
      </c>
      <c r="AJ28" s="84">
        <f t="shared" si="1"/>
        <v>0</v>
      </c>
      <c r="AK28" s="95">
        <f t="shared" si="2"/>
        <v>0</v>
      </c>
      <c r="AL28" s="121">
        <f t="shared" si="3"/>
        <v>0</v>
      </c>
      <c r="AM28" s="117">
        <f t="shared" si="4"/>
        <v>0</v>
      </c>
      <c r="AN28" s="141">
        <f t="shared" si="5"/>
        <v>0</v>
      </c>
    </row>
    <row r="29" spans="1:40" ht="14.25" thickBot="1">
      <c r="A29" s="24">
        <v>22</v>
      </c>
      <c r="B29" s="25">
        <v>15</v>
      </c>
      <c r="C29" s="25">
        <v>42</v>
      </c>
      <c r="D29" s="25">
        <v>117</v>
      </c>
      <c r="E29" s="26">
        <v>761</v>
      </c>
      <c r="F29" s="53">
        <v>878</v>
      </c>
      <c r="G29" s="57">
        <v>5</v>
      </c>
      <c r="H29" s="25">
        <v>19</v>
      </c>
      <c r="I29" s="20">
        <v>0</v>
      </c>
      <c r="J29" s="21">
        <v>0</v>
      </c>
      <c r="K29" s="21">
        <v>2</v>
      </c>
      <c r="L29" s="21">
        <v>31</v>
      </c>
      <c r="M29" s="40">
        <v>0</v>
      </c>
      <c r="N29" s="40">
        <v>0</v>
      </c>
      <c r="O29" s="159">
        <v>0</v>
      </c>
      <c r="P29" s="159">
        <v>0</v>
      </c>
      <c r="Q29" s="151">
        <v>0</v>
      </c>
      <c r="R29" s="137">
        <v>0</v>
      </c>
      <c r="S29" s="113">
        <v>0</v>
      </c>
      <c r="T29" s="114">
        <v>0</v>
      </c>
      <c r="U29" s="131">
        <v>0</v>
      </c>
      <c r="V29" s="132">
        <v>0</v>
      </c>
      <c r="W29" s="191">
        <v>0</v>
      </c>
      <c r="X29" s="192">
        <v>0</v>
      </c>
      <c r="Y29" s="193">
        <v>0</v>
      </c>
      <c r="Z29" s="194">
        <v>0</v>
      </c>
      <c r="AA29" s="27">
        <v>110</v>
      </c>
      <c r="AB29" s="28">
        <v>711</v>
      </c>
      <c r="AC29" s="16">
        <v>821</v>
      </c>
      <c r="AD29" s="24">
        <v>22</v>
      </c>
      <c r="AE29" s="91">
        <f t="shared" si="9"/>
        <v>821</v>
      </c>
      <c r="AF29" s="49">
        <f t="shared" si="6"/>
        <v>878</v>
      </c>
      <c r="AG29" s="49">
        <f t="shared" si="8"/>
        <v>845</v>
      </c>
      <c r="AI29" s="162">
        <f t="shared" si="10"/>
        <v>0</v>
      </c>
      <c r="AJ29" s="84">
        <f t="shared" si="1"/>
        <v>0</v>
      </c>
      <c r="AK29" s="95">
        <f t="shared" si="2"/>
        <v>0</v>
      </c>
      <c r="AL29" s="121">
        <f t="shared" si="3"/>
        <v>0</v>
      </c>
      <c r="AM29" s="117">
        <f t="shared" si="4"/>
        <v>0</v>
      </c>
      <c r="AN29" s="141">
        <f t="shared" si="5"/>
        <v>0</v>
      </c>
    </row>
    <row r="30" spans="1:40" ht="14.25" thickBot="1">
      <c r="A30" s="24">
        <v>23</v>
      </c>
      <c r="B30" s="25">
        <v>29</v>
      </c>
      <c r="C30" s="25">
        <v>31</v>
      </c>
      <c r="D30" s="25">
        <v>122</v>
      </c>
      <c r="E30" s="26">
        <v>758</v>
      </c>
      <c r="F30" s="53">
        <v>880</v>
      </c>
      <c r="G30" s="57">
        <v>2</v>
      </c>
      <c r="H30" s="25">
        <v>2</v>
      </c>
      <c r="I30" s="20">
        <v>0</v>
      </c>
      <c r="J30" s="21">
        <v>0</v>
      </c>
      <c r="K30" s="21">
        <v>2</v>
      </c>
      <c r="L30" s="21">
        <v>30</v>
      </c>
      <c r="M30" s="40">
        <v>0</v>
      </c>
      <c r="N30" s="40">
        <v>0</v>
      </c>
      <c r="O30" s="159">
        <v>0</v>
      </c>
      <c r="P30" s="159">
        <v>0</v>
      </c>
      <c r="Q30" s="151">
        <v>0</v>
      </c>
      <c r="R30" s="137">
        <v>0</v>
      </c>
      <c r="S30" s="113">
        <v>0</v>
      </c>
      <c r="T30" s="114">
        <v>0</v>
      </c>
      <c r="U30" s="131">
        <v>0</v>
      </c>
      <c r="V30" s="132">
        <v>0</v>
      </c>
      <c r="W30" s="191">
        <v>0</v>
      </c>
      <c r="X30" s="192">
        <v>0</v>
      </c>
      <c r="Y30" s="193">
        <v>0</v>
      </c>
      <c r="Z30" s="194">
        <v>0</v>
      </c>
      <c r="AA30" s="27">
        <v>118</v>
      </c>
      <c r="AB30" s="28">
        <v>726</v>
      </c>
      <c r="AC30" s="16">
        <v>844</v>
      </c>
      <c r="AD30" s="24">
        <v>23</v>
      </c>
      <c r="AE30" s="91">
        <f t="shared" si="9"/>
        <v>844</v>
      </c>
      <c r="AF30" s="49">
        <f t="shared" si="6"/>
        <v>880</v>
      </c>
      <c r="AG30" s="49">
        <f t="shared" si="8"/>
        <v>848</v>
      </c>
      <c r="AI30" s="162">
        <f t="shared" si="10"/>
        <v>0</v>
      </c>
      <c r="AJ30" s="84">
        <f t="shared" si="1"/>
        <v>0</v>
      </c>
      <c r="AK30" s="95">
        <f t="shared" si="2"/>
        <v>0</v>
      </c>
      <c r="AL30" s="121">
        <f t="shared" si="3"/>
        <v>0</v>
      </c>
      <c r="AM30" s="117">
        <f t="shared" si="4"/>
        <v>0</v>
      </c>
      <c r="AN30" s="141">
        <f t="shared" si="5"/>
        <v>0</v>
      </c>
    </row>
    <row r="31" spans="1:40" ht="14.25" thickBot="1">
      <c r="A31" s="24">
        <v>24</v>
      </c>
      <c r="B31" s="25">
        <v>23</v>
      </c>
      <c r="C31" s="25">
        <v>22</v>
      </c>
      <c r="D31" s="25">
        <v>118</v>
      </c>
      <c r="E31" s="26">
        <v>761</v>
      </c>
      <c r="F31" s="53">
        <v>879</v>
      </c>
      <c r="G31" s="57">
        <v>2</v>
      </c>
      <c r="H31" s="25">
        <v>2</v>
      </c>
      <c r="I31" s="20">
        <v>0</v>
      </c>
      <c r="J31" s="21">
        <v>0</v>
      </c>
      <c r="K31" s="21">
        <v>2</v>
      </c>
      <c r="L31" s="21">
        <v>30</v>
      </c>
      <c r="M31" s="40">
        <v>0</v>
      </c>
      <c r="N31" s="40">
        <v>0</v>
      </c>
      <c r="O31" s="159">
        <v>0</v>
      </c>
      <c r="P31" s="159">
        <v>0</v>
      </c>
      <c r="Q31" s="151">
        <v>0</v>
      </c>
      <c r="R31" s="137">
        <v>0</v>
      </c>
      <c r="S31" s="113">
        <v>0</v>
      </c>
      <c r="T31" s="114">
        <v>0</v>
      </c>
      <c r="U31" s="131">
        <v>0</v>
      </c>
      <c r="V31" s="132">
        <v>0</v>
      </c>
      <c r="W31" s="191">
        <v>0</v>
      </c>
      <c r="X31" s="192">
        <v>0</v>
      </c>
      <c r="Y31" s="193">
        <v>0</v>
      </c>
      <c r="Z31" s="194">
        <v>0</v>
      </c>
      <c r="AA31" s="27">
        <v>114</v>
      </c>
      <c r="AB31" s="28">
        <v>729</v>
      </c>
      <c r="AC31" s="16">
        <v>843</v>
      </c>
      <c r="AD31" s="24">
        <v>24</v>
      </c>
      <c r="AE31" s="91">
        <f t="shared" si="9"/>
        <v>843</v>
      </c>
      <c r="AF31" s="49">
        <f t="shared" si="6"/>
        <v>879</v>
      </c>
      <c r="AG31" s="49">
        <f t="shared" si="8"/>
        <v>847</v>
      </c>
      <c r="AI31" s="162">
        <f t="shared" si="10"/>
        <v>0</v>
      </c>
      <c r="AJ31" s="84">
        <f t="shared" si="1"/>
        <v>0</v>
      </c>
      <c r="AK31" s="95">
        <f t="shared" si="2"/>
        <v>0</v>
      </c>
      <c r="AL31" s="121">
        <f t="shared" si="3"/>
        <v>0</v>
      </c>
      <c r="AM31" s="117">
        <f t="shared" si="4"/>
        <v>0</v>
      </c>
      <c r="AN31" s="141">
        <f t="shared" si="5"/>
        <v>0</v>
      </c>
    </row>
    <row r="32" spans="1:40" ht="14.25" thickBot="1">
      <c r="A32" s="24">
        <v>25</v>
      </c>
      <c r="B32" s="25">
        <v>28</v>
      </c>
      <c r="C32" s="25">
        <v>18</v>
      </c>
      <c r="D32" s="25">
        <v>114</v>
      </c>
      <c r="E32" s="26">
        <v>755</v>
      </c>
      <c r="F32" s="53">
        <v>869</v>
      </c>
      <c r="G32" s="57">
        <v>3</v>
      </c>
      <c r="H32" s="25">
        <v>12</v>
      </c>
      <c r="I32" s="20">
        <v>0</v>
      </c>
      <c r="J32" s="21">
        <v>0</v>
      </c>
      <c r="K32" s="21">
        <v>2</v>
      </c>
      <c r="L32" s="21">
        <v>30</v>
      </c>
      <c r="M32" s="40">
        <v>0</v>
      </c>
      <c r="N32" s="40">
        <v>0</v>
      </c>
      <c r="O32" s="159">
        <v>0</v>
      </c>
      <c r="P32" s="159">
        <v>0</v>
      </c>
      <c r="Q32" s="151">
        <v>0</v>
      </c>
      <c r="R32" s="137">
        <v>0</v>
      </c>
      <c r="S32" s="113">
        <v>0</v>
      </c>
      <c r="T32" s="114">
        <v>0</v>
      </c>
      <c r="U32" s="131">
        <v>0</v>
      </c>
      <c r="V32" s="132">
        <v>0</v>
      </c>
      <c r="W32" s="191">
        <v>0</v>
      </c>
      <c r="X32" s="192">
        <v>0</v>
      </c>
      <c r="Y32" s="193">
        <v>0</v>
      </c>
      <c r="Z32" s="194">
        <v>0</v>
      </c>
      <c r="AA32" s="27">
        <v>109</v>
      </c>
      <c r="AB32" s="28">
        <v>713</v>
      </c>
      <c r="AC32" s="16">
        <v>822</v>
      </c>
      <c r="AD32" s="24">
        <v>25</v>
      </c>
      <c r="AE32" s="91">
        <f t="shared" si="9"/>
        <v>822</v>
      </c>
      <c r="AF32" s="49">
        <f t="shared" si="6"/>
        <v>869</v>
      </c>
      <c r="AG32" s="49">
        <f>F32-SUM(I32:Z32)</f>
        <v>837</v>
      </c>
      <c r="AI32" s="162">
        <f t="shared" si="10"/>
        <v>0</v>
      </c>
      <c r="AJ32" s="84">
        <f t="shared" si="1"/>
        <v>0</v>
      </c>
      <c r="AK32" s="95">
        <f t="shared" si="2"/>
        <v>0</v>
      </c>
      <c r="AL32" s="121">
        <f t="shared" si="3"/>
        <v>0</v>
      </c>
      <c r="AM32" s="117">
        <f t="shared" si="4"/>
        <v>0</v>
      </c>
      <c r="AN32" s="141">
        <f t="shared" si="5"/>
        <v>0</v>
      </c>
    </row>
    <row r="33" spans="1:40" ht="14.25" thickBot="1">
      <c r="A33" s="24">
        <v>26</v>
      </c>
      <c r="B33" s="25">
        <v>36</v>
      </c>
      <c r="C33" s="25">
        <v>32</v>
      </c>
      <c r="D33" s="25">
        <v>118</v>
      </c>
      <c r="E33" s="26">
        <v>747</v>
      </c>
      <c r="F33" s="53">
        <v>865</v>
      </c>
      <c r="G33" s="57">
        <v>3</v>
      </c>
      <c r="H33" s="25">
        <v>13</v>
      </c>
      <c r="I33" s="20">
        <v>0</v>
      </c>
      <c r="J33" s="21">
        <v>0</v>
      </c>
      <c r="K33" s="21">
        <v>2</v>
      </c>
      <c r="L33" s="21">
        <v>30</v>
      </c>
      <c r="M33" s="40">
        <v>0</v>
      </c>
      <c r="N33" s="40">
        <v>0</v>
      </c>
      <c r="O33" s="159">
        <v>0</v>
      </c>
      <c r="P33" s="159">
        <v>0</v>
      </c>
      <c r="Q33" s="151">
        <v>0</v>
      </c>
      <c r="R33" s="137">
        <v>0</v>
      </c>
      <c r="S33" s="113">
        <v>0</v>
      </c>
      <c r="T33" s="114">
        <v>0</v>
      </c>
      <c r="U33" s="131">
        <v>0</v>
      </c>
      <c r="V33" s="132">
        <v>0</v>
      </c>
      <c r="W33" s="191">
        <v>0</v>
      </c>
      <c r="X33" s="192">
        <v>0</v>
      </c>
      <c r="Y33" s="193">
        <v>0</v>
      </c>
      <c r="Z33" s="194">
        <v>0</v>
      </c>
      <c r="AA33" s="27">
        <v>113</v>
      </c>
      <c r="AB33" s="28">
        <v>704</v>
      </c>
      <c r="AC33" s="16">
        <v>817</v>
      </c>
      <c r="AD33" s="24">
        <v>26</v>
      </c>
      <c r="AE33" s="91">
        <f t="shared" si="9"/>
        <v>817</v>
      </c>
      <c r="AF33" s="49">
        <f t="shared" si="6"/>
        <v>865</v>
      </c>
      <c r="AG33" s="49">
        <f>F33-SUM(I33:Z33)</f>
        <v>833</v>
      </c>
      <c r="AI33" s="162">
        <f t="shared" si="10"/>
        <v>0</v>
      </c>
      <c r="AJ33" s="84">
        <f t="shared" si="1"/>
        <v>0</v>
      </c>
      <c r="AK33" s="95">
        <f t="shared" si="2"/>
        <v>0</v>
      </c>
      <c r="AL33" s="121">
        <f t="shared" si="3"/>
        <v>0</v>
      </c>
      <c r="AM33" s="117">
        <f t="shared" si="4"/>
        <v>0</v>
      </c>
      <c r="AN33" s="141">
        <f t="shared" si="5"/>
        <v>0</v>
      </c>
    </row>
    <row r="34" spans="1:40" ht="14.25" thickBot="1">
      <c r="A34" s="24">
        <v>27</v>
      </c>
      <c r="B34" s="25">
        <v>34</v>
      </c>
      <c r="C34" s="25">
        <v>25</v>
      </c>
      <c r="D34" s="25">
        <v>115</v>
      </c>
      <c r="E34" s="26">
        <v>741</v>
      </c>
      <c r="F34" s="53">
        <v>856</v>
      </c>
      <c r="G34" s="57">
        <v>3</v>
      </c>
      <c r="H34" s="25">
        <v>13</v>
      </c>
      <c r="I34" s="20">
        <v>0</v>
      </c>
      <c r="J34" s="21">
        <v>0</v>
      </c>
      <c r="K34" s="21">
        <v>3</v>
      </c>
      <c r="L34" s="21">
        <v>30</v>
      </c>
      <c r="M34" s="40">
        <v>0</v>
      </c>
      <c r="N34" s="40">
        <v>0</v>
      </c>
      <c r="O34" s="159">
        <v>0</v>
      </c>
      <c r="P34" s="159">
        <v>0</v>
      </c>
      <c r="Q34" s="151">
        <v>0</v>
      </c>
      <c r="R34" s="137">
        <v>0</v>
      </c>
      <c r="S34" s="113">
        <v>0</v>
      </c>
      <c r="T34" s="114">
        <v>0</v>
      </c>
      <c r="U34" s="131">
        <v>0</v>
      </c>
      <c r="V34" s="132">
        <v>0</v>
      </c>
      <c r="W34" s="191">
        <v>0</v>
      </c>
      <c r="X34" s="192">
        <v>0</v>
      </c>
      <c r="Y34" s="193">
        <v>0</v>
      </c>
      <c r="Z34" s="194">
        <v>0</v>
      </c>
      <c r="AA34" s="27">
        <v>109</v>
      </c>
      <c r="AB34" s="28">
        <v>698</v>
      </c>
      <c r="AC34" s="16">
        <v>807</v>
      </c>
      <c r="AD34" s="24">
        <v>27</v>
      </c>
      <c r="AE34" s="91">
        <f t="shared" si="9"/>
        <v>807</v>
      </c>
      <c r="AF34" s="49">
        <f t="shared" si="6"/>
        <v>856</v>
      </c>
      <c r="AG34" s="49">
        <f>F34-SUM(I34:Z34)</f>
        <v>823</v>
      </c>
      <c r="AI34" s="162">
        <f t="shared" si="10"/>
        <v>0</v>
      </c>
      <c r="AJ34" s="84">
        <f t="shared" si="1"/>
        <v>0</v>
      </c>
      <c r="AK34" s="95">
        <f t="shared" si="2"/>
        <v>0</v>
      </c>
      <c r="AL34" s="121">
        <f t="shared" si="3"/>
        <v>0</v>
      </c>
      <c r="AM34" s="117">
        <f t="shared" si="4"/>
        <v>0</v>
      </c>
      <c r="AN34" s="141">
        <f t="shared" si="5"/>
        <v>0</v>
      </c>
    </row>
    <row r="35" spans="1:40" ht="13.5">
      <c r="A35" s="166">
        <v>28</v>
      </c>
      <c r="B35" s="167">
        <v>23</v>
      </c>
      <c r="C35" s="167">
        <v>26</v>
      </c>
      <c r="D35" s="167">
        <v>119</v>
      </c>
      <c r="E35" s="168">
        <v>740</v>
      </c>
      <c r="F35" s="169">
        <v>859</v>
      </c>
      <c r="G35" s="170">
        <v>3</v>
      </c>
      <c r="H35" s="167">
        <v>12</v>
      </c>
      <c r="I35" s="246">
        <v>0</v>
      </c>
      <c r="J35" s="171">
        <v>0</v>
      </c>
      <c r="K35" s="171">
        <v>3</v>
      </c>
      <c r="L35" s="171">
        <v>30</v>
      </c>
      <c r="M35" s="247">
        <v>0</v>
      </c>
      <c r="N35" s="247">
        <v>0</v>
      </c>
      <c r="O35" s="248">
        <v>0</v>
      </c>
      <c r="P35" s="248">
        <v>0</v>
      </c>
      <c r="Q35" s="245">
        <v>0</v>
      </c>
      <c r="R35" s="249">
        <v>0</v>
      </c>
      <c r="S35" s="250">
        <v>0</v>
      </c>
      <c r="T35" s="251">
        <v>0</v>
      </c>
      <c r="U35" s="252">
        <v>0</v>
      </c>
      <c r="V35" s="253">
        <v>0</v>
      </c>
      <c r="W35" s="254">
        <v>0</v>
      </c>
      <c r="X35" s="255">
        <v>0</v>
      </c>
      <c r="Y35" s="256">
        <v>0</v>
      </c>
      <c r="Z35" s="257">
        <v>0</v>
      </c>
      <c r="AA35" s="172">
        <v>113</v>
      </c>
      <c r="AB35" s="173">
        <v>698</v>
      </c>
      <c r="AC35" s="174">
        <v>811</v>
      </c>
      <c r="AD35" s="166">
        <v>28</v>
      </c>
      <c r="AE35" s="91">
        <f t="shared" si="9"/>
        <v>811</v>
      </c>
      <c r="AF35" s="49">
        <f t="shared" si="6"/>
        <v>859</v>
      </c>
      <c r="AG35" s="49">
        <f>F35-SUM(I35:Z35)</f>
        <v>826</v>
      </c>
      <c r="AI35" s="162">
        <f t="shared" si="10"/>
        <v>0</v>
      </c>
      <c r="AJ35" s="84">
        <f t="shared" si="1"/>
        <v>0</v>
      </c>
      <c r="AK35" s="95">
        <f t="shared" si="2"/>
        <v>0</v>
      </c>
      <c r="AL35" s="121">
        <f t="shared" si="3"/>
        <v>0</v>
      </c>
      <c r="AM35" s="117">
        <f t="shared" si="4"/>
        <v>0</v>
      </c>
      <c r="AN35" s="141">
        <f t="shared" si="5"/>
        <v>0</v>
      </c>
    </row>
    <row r="36" spans="1:40" ht="14.25" thickBot="1">
      <c r="A36" s="244">
        <v>29</v>
      </c>
      <c r="B36" s="266">
        <v>22</v>
      </c>
      <c r="C36" s="266">
        <v>33</v>
      </c>
      <c r="D36" s="266">
        <v>118</v>
      </c>
      <c r="E36" s="266">
        <v>752</v>
      </c>
      <c r="F36" s="266">
        <v>870</v>
      </c>
      <c r="G36" s="266">
        <v>3</v>
      </c>
      <c r="H36" s="266">
        <v>19</v>
      </c>
      <c r="I36" s="267">
        <v>0</v>
      </c>
      <c r="J36" s="267">
        <v>0</v>
      </c>
      <c r="K36" s="267">
        <v>3</v>
      </c>
      <c r="L36" s="267">
        <v>31</v>
      </c>
      <c r="M36" s="267">
        <v>0</v>
      </c>
      <c r="N36" s="267">
        <v>0</v>
      </c>
      <c r="O36" s="268">
        <v>0</v>
      </c>
      <c r="P36" s="268">
        <v>0</v>
      </c>
      <c r="Q36" s="269">
        <v>0</v>
      </c>
      <c r="R36" s="270">
        <v>0</v>
      </c>
      <c r="S36" s="271">
        <v>0</v>
      </c>
      <c r="T36" s="271">
        <v>0</v>
      </c>
      <c r="U36" s="272">
        <v>0</v>
      </c>
      <c r="V36" s="272">
        <v>0</v>
      </c>
      <c r="W36" s="273">
        <v>0</v>
      </c>
      <c r="X36" s="273">
        <v>0</v>
      </c>
      <c r="Y36" s="274">
        <v>0</v>
      </c>
      <c r="Z36" s="274">
        <v>0</v>
      </c>
      <c r="AA36" s="275">
        <v>112</v>
      </c>
      <c r="AB36" s="276">
        <v>702</v>
      </c>
      <c r="AC36" s="277">
        <v>814</v>
      </c>
      <c r="AD36" s="265">
        <v>29</v>
      </c>
      <c r="AE36" s="91">
        <f t="shared" si="9"/>
        <v>814</v>
      </c>
      <c r="AF36" s="49">
        <v>870</v>
      </c>
      <c r="AG36" s="49">
        <f>F36-SUM(I36:Z36)</f>
        <v>836</v>
      </c>
      <c r="AI36" s="162">
        <f t="shared" si="10"/>
        <v>0</v>
      </c>
      <c r="AJ36" s="84">
        <f t="shared" si="1"/>
        <v>0</v>
      </c>
      <c r="AK36" s="95">
        <f t="shared" si="2"/>
        <v>0</v>
      </c>
      <c r="AL36" s="121">
        <f t="shared" si="3"/>
        <v>0</v>
      </c>
      <c r="AM36" s="117">
        <f t="shared" si="4"/>
        <v>0</v>
      </c>
      <c r="AN36" s="141">
        <f t="shared" si="5"/>
        <v>0</v>
      </c>
    </row>
    <row r="37" spans="1:40" ht="14.25" thickBot="1">
      <c r="A37" s="47" t="s">
        <v>8</v>
      </c>
      <c r="B37" s="258">
        <f aca="true" t="shared" si="11" ref="B37:H37">SUM(B8:B36)</f>
        <v>821</v>
      </c>
      <c r="C37" s="258">
        <f t="shared" si="11"/>
        <v>775</v>
      </c>
      <c r="D37" s="258">
        <f t="shared" si="11"/>
        <v>3311</v>
      </c>
      <c r="E37" s="258">
        <f t="shared" si="11"/>
        <v>21914</v>
      </c>
      <c r="F37" s="258">
        <f t="shared" si="11"/>
        <v>25225</v>
      </c>
      <c r="G37" s="259">
        <f t="shared" si="11"/>
        <v>113</v>
      </c>
      <c r="H37" s="259">
        <f t="shared" si="11"/>
        <v>303</v>
      </c>
      <c r="I37" s="258">
        <f>SUM(I5:I36)</f>
        <v>0</v>
      </c>
      <c r="J37" s="258">
        <f>SUM(J5:J36)</f>
        <v>0</v>
      </c>
      <c r="K37" s="258">
        <f>SUM(K8:K36)</f>
        <v>61</v>
      </c>
      <c r="L37" s="258">
        <f>SUM(L8:L36)</f>
        <v>829</v>
      </c>
      <c r="M37" s="258">
        <f aca="true" t="shared" si="12" ref="M37:Z37">SUM(M5:M36)</f>
        <v>0</v>
      </c>
      <c r="N37" s="260">
        <f t="shared" si="12"/>
        <v>0</v>
      </c>
      <c r="O37" s="176">
        <f t="shared" si="12"/>
        <v>0</v>
      </c>
      <c r="P37" s="176">
        <f t="shared" si="12"/>
        <v>0</v>
      </c>
      <c r="Q37" s="177">
        <f t="shared" si="12"/>
        <v>0</v>
      </c>
      <c r="R37" s="178">
        <f t="shared" si="12"/>
        <v>0</v>
      </c>
      <c r="S37" s="179">
        <f t="shared" si="12"/>
        <v>0</v>
      </c>
      <c r="T37" s="179">
        <f t="shared" si="12"/>
        <v>0</v>
      </c>
      <c r="U37" s="180">
        <f t="shared" si="12"/>
        <v>0</v>
      </c>
      <c r="V37" s="180">
        <f t="shared" si="12"/>
        <v>0</v>
      </c>
      <c r="W37" s="181">
        <f t="shared" si="12"/>
        <v>0</v>
      </c>
      <c r="X37" s="182">
        <f t="shared" si="12"/>
        <v>0</v>
      </c>
      <c r="Y37" s="261">
        <f t="shared" si="12"/>
        <v>0</v>
      </c>
      <c r="Z37" s="261">
        <f t="shared" si="12"/>
        <v>0</v>
      </c>
      <c r="AA37" s="258">
        <f>SUM(AA8:AA36)</f>
        <v>3137</v>
      </c>
      <c r="AB37" s="262">
        <f>SUM(AB8:AB36)</f>
        <v>20779</v>
      </c>
      <c r="AC37" s="263">
        <f>SUM(AC8:AC36)</f>
        <v>23917</v>
      </c>
      <c r="AD37" s="39" t="s">
        <v>7</v>
      </c>
      <c r="AE37" s="175">
        <f>SUM(AE8:AE36)</f>
        <v>23916</v>
      </c>
      <c r="AF37" s="39">
        <f>SUM(AF8:AF36)</f>
        <v>25176</v>
      </c>
      <c r="AG37" s="39">
        <f>SUM(AG8:AG36)</f>
        <v>24335</v>
      </c>
      <c r="AH37" s="39">
        <f>SUM(AH8:AH35)</f>
        <v>0</v>
      </c>
      <c r="AI37" s="163">
        <f aca="true" t="shared" si="13" ref="AI37:AN37">SUM(AI8:AI36)</f>
        <v>0</v>
      </c>
      <c r="AJ37" s="86">
        <f t="shared" si="13"/>
        <v>0</v>
      </c>
      <c r="AK37" s="86">
        <f t="shared" si="13"/>
        <v>0</v>
      </c>
      <c r="AL37" s="86">
        <f t="shared" si="13"/>
        <v>0</v>
      </c>
      <c r="AM37" s="86">
        <f t="shared" si="13"/>
        <v>0</v>
      </c>
      <c r="AN37" s="86">
        <f t="shared" si="13"/>
        <v>0</v>
      </c>
    </row>
    <row r="38" spans="1:41" ht="13.5" thickBot="1">
      <c r="A38" s="47" t="s">
        <v>9</v>
      </c>
      <c r="B38" s="32">
        <f aca="true" t="shared" si="14" ref="B38:H38">AVERAGE(B8:B36)</f>
        <v>28.310344827586206</v>
      </c>
      <c r="C38" s="32">
        <f t="shared" si="14"/>
        <v>26.724137931034484</v>
      </c>
      <c r="D38" s="32">
        <f t="shared" si="14"/>
        <v>114.17241379310344</v>
      </c>
      <c r="E38" s="32">
        <f t="shared" si="14"/>
        <v>755.6551724137931</v>
      </c>
      <c r="F38" s="32">
        <f t="shared" si="14"/>
        <v>869.8275862068965</v>
      </c>
      <c r="G38" s="32">
        <f t="shared" si="14"/>
        <v>3.896551724137931</v>
      </c>
      <c r="H38" s="32">
        <f t="shared" si="14"/>
        <v>10.448275862068966</v>
      </c>
      <c r="I38" s="32">
        <f>AVERAGE(I5:I36)</f>
        <v>0</v>
      </c>
      <c r="J38" s="32">
        <f>AVERAGE(J5:J36)</f>
        <v>0</v>
      </c>
      <c r="K38" s="32">
        <f>AVERAGE(K8:K36)</f>
        <v>2.103448275862069</v>
      </c>
      <c r="L38" s="32">
        <f>AVERAGE(L8:L36)</f>
        <v>28.586206896551722</v>
      </c>
      <c r="M38" s="229">
        <f aca="true" t="shared" si="15" ref="M38:Z38">AVERAGE(M5:M36)</f>
        <v>0</v>
      </c>
      <c r="N38" s="230">
        <f t="shared" si="15"/>
        <v>0</v>
      </c>
      <c r="O38" s="231">
        <f t="shared" si="15"/>
        <v>0</v>
      </c>
      <c r="P38" s="231">
        <f t="shared" si="15"/>
        <v>0</v>
      </c>
      <c r="Q38" s="232">
        <f t="shared" si="15"/>
        <v>0</v>
      </c>
      <c r="R38" s="233">
        <f t="shared" si="15"/>
        <v>0</v>
      </c>
      <c r="S38" s="234">
        <f t="shared" si="15"/>
        <v>0</v>
      </c>
      <c r="T38" s="234">
        <f t="shared" si="15"/>
        <v>0</v>
      </c>
      <c r="U38" s="235">
        <f t="shared" si="15"/>
        <v>0</v>
      </c>
      <c r="V38" s="235">
        <f t="shared" si="15"/>
        <v>0</v>
      </c>
      <c r="W38" s="236">
        <f t="shared" si="15"/>
        <v>0</v>
      </c>
      <c r="X38" s="237">
        <f t="shared" si="15"/>
        <v>0</v>
      </c>
      <c r="Y38" s="238">
        <f t="shared" si="15"/>
        <v>0</v>
      </c>
      <c r="Z38" s="238">
        <f t="shared" si="15"/>
        <v>0</v>
      </c>
      <c r="AA38" s="32">
        <f>AVERAGE(AA8:AA36)</f>
        <v>108.17241379310344</v>
      </c>
      <c r="AB38" s="32">
        <f>AVERAGE(AB8:AB36)</f>
        <v>716.5172413793103</v>
      </c>
      <c r="AC38" s="32">
        <f>AVERAGE(AC8:AC36)</f>
        <v>824.7241379310345</v>
      </c>
      <c r="AD38" s="32" t="s">
        <v>9</v>
      </c>
      <c r="AE38" s="32">
        <f>AVERAGE(AE8:AE36)</f>
        <v>824.6896551724138</v>
      </c>
      <c r="AF38" s="41">
        <f>AVERAGE(AF8:AF36)</f>
        <v>868.1379310344828</v>
      </c>
      <c r="AG38" s="41">
        <f>AVERAGE(AG8:AG36)</f>
        <v>839.1379310344828</v>
      </c>
      <c r="AH38" s="41" t="e">
        <f>AVERAGE(AH8:AH35)</f>
        <v>#DIV/0!</v>
      </c>
      <c r="AI38" s="164">
        <f>AVERAGE(AI8:AI36)</f>
        <v>0</v>
      </c>
      <c r="AJ38" s="87">
        <f>AVERAGE(AJ8:AJ36)</f>
        <v>0</v>
      </c>
      <c r="AK38" s="87">
        <f>AVERAGE(AK30:AK35)</f>
        <v>0</v>
      </c>
      <c r="AL38" s="87">
        <f>AVERAGE(AL30:AL35)</f>
        <v>0</v>
      </c>
      <c r="AM38" s="87">
        <f>AVERAGE(AM30:AM35)</f>
        <v>0</v>
      </c>
      <c r="AN38" s="87">
        <f>AVERAGE(AN30:AN35)</f>
        <v>0</v>
      </c>
      <c r="AO38" s="264">
        <f>AVERAGE(B38:AC38)</f>
        <v>124.61206896551724</v>
      </c>
    </row>
    <row r="39" spans="9:26" ht="13.5">
      <c r="I39" s="243"/>
      <c r="J39" s="243"/>
      <c r="M39" s="239"/>
      <c r="N39" s="239"/>
      <c r="O39" s="239"/>
      <c r="P39" s="239"/>
      <c r="Q39" s="239"/>
      <c r="R39" s="240"/>
      <c r="S39" s="241"/>
      <c r="T39" s="241"/>
      <c r="U39" s="241"/>
      <c r="V39" s="241"/>
      <c r="W39" s="241"/>
      <c r="X39" s="241"/>
      <c r="Y39" s="242"/>
      <c r="Z39" s="242"/>
    </row>
  </sheetData>
  <sheetProtection/>
  <mergeCells count="14">
    <mergeCell ref="W5:X5"/>
    <mergeCell ref="Y5:Z5"/>
    <mergeCell ref="AA5:AC5"/>
    <mergeCell ref="B6:C6"/>
    <mergeCell ref="G6:H6"/>
    <mergeCell ref="I6:J6"/>
    <mergeCell ref="B5:C5"/>
    <mergeCell ref="D5:F5"/>
    <mergeCell ref="G5:J5"/>
    <mergeCell ref="K5:L5"/>
    <mergeCell ref="O5:P5"/>
    <mergeCell ref="Q5:R5"/>
    <mergeCell ref="S5:T5"/>
    <mergeCell ref="U5:V5"/>
  </mergeCells>
  <printOptions/>
  <pageMargins left="0.15" right="0.1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40"/>
  <sheetViews>
    <sheetView zoomScalePageLayoutView="0" workbookViewId="0" topLeftCell="A2">
      <pane xSplit="21" ySplit="11" topLeftCell="V22" activePane="bottomRight" state="frozen"/>
      <selection pane="topLeft" activeCell="AF8" sqref="AF8"/>
      <selection pane="topRight" activeCell="AF8" sqref="AF8"/>
      <selection pane="bottomLeft" activeCell="AF8" sqref="AF8"/>
      <selection pane="bottomRight" activeCell="AB38" sqref="AB38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5.8515625" style="0" customWidth="1"/>
    <col min="4" max="4" width="5.140625" style="0" customWidth="1"/>
    <col min="5" max="5" width="6.8515625" style="0" customWidth="1"/>
    <col min="6" max="6" width="6.421875" style="0" customWidth="1"/>
    <col min="7" max="7" width="4.28125" style="0" customWidth="1"/>
    <col min="8" max="8" width="4.140625" style="0" customWidth="1"/>
    <col min="9" max="9" width="4.57421875" style="0" customWidth="1"/>
    <col min="10" max="10" width="4.00390625" style="0" customWidth="1"/>
    <col min="11" max="11" width="4.28125" style="0" customWidth="1"/>
    <col min="12" max="14" width="6.00390625" style="0" customWidth="1"/>
    <col min="15" max="16" width="6.00390625" style="62" customWidth="1"/>
    <col min="17" max="17" width="6.00390625" style="0" customWidth="1"/>
    <col min="18" max="24" width="6.140625" style="2" customWidth="1"/>
    <col min="25" max="25" width="6.7109375" style="2" customWidth="1"/>
    <col min="26" max="26" width="7.00390625" style="2" customWidth="1"/>
    <col min="27" max="27" width="6.28125" style="0" customWidth="1"/>
    <col min="28" max="28" width="6.7109375" style="0" customWidth="1"/>
    <col min="29" max="29" width="6.421875" style="0" customWidth="1"/>
    <col min="30" max="30" width="6.57421875" style="0" customWidth="1"/>
    <col min="31" max="31" width="6.7109375" style="79" customWidth="1"/>
    <col min="32" max="32" width="7.28125" style="0" customWidth="1"/>
    <col min="33" max="33" width="8.28125" style="0" customWidth="1"/>
    <col min="34" max="34" width="1.421875" style="0" customWidth="1"/>
    <col min="35" max="36" width="8.8515625" style="0" customWidth="1"/>
  </cols>
  <sheetData>
    <row r="2" spans="1:28" ht="22.5">
      <c r="A2" s="1" t="s">
        <v>66</v>
      </c>
      <c r="I2" s="2"/>
      <c r="J2" s="2"/>
      <c r="K2" s="2"/>
      <c r="L2" s="2"/>
      <c r="M2" s="2"/>
      <c r="N2" s="2"/>
      <c r="O2" s="156"/>
      <c r="P2" s="156"/>
      <c r="Q2" s="2"/>
      <c r="AA2" s="3"/>
      <c r="AB2" s="4"/>
    </row>
    <row r="3" spans="1:28" ht="17.25">
      <c r="A3" s="5" t="s">
        <v>0</v>
      </c>
      <c r="B3" s="5"/>
      <c r="C3" s="6" t="s">
        <v>15</v>
      </c>
      <c r="D3" s="6"/>
      <c r="E3" s="6"/>
      <c r="F3" s="5"/>
      <c r="G3" s="5"/>
      <c r="H3" s="5"/>
      <c r="I3" s="7"/>
      <c r="J3" s="7"/>
      <c r="K3" s="7"/>
      <c r="L3" s="7"/>
      <c r="M3" s="7"/>
      <c r="N3" s="7"/>
      <c r="O3" s="157"/>
      <c r="P3" s="157"/>
      <c r="Q3" s="7"/>
      <c r="R3" s="7"/>
      <c r="S3" s="7"/>
      <c r="T3" s="7"/>
      <c r="U3" s="7"/>
      <c r="V3" s="7"/>
      <c r="W3" s="7"/>
      <c r="X3" s="7"/>
      <c r="Y3" s="7"/>
      <c r="Z3" s="7"/>
      <c r="AA3" s="3"/>
      <c r="AB3" s="4"/>
    </row>
    <row r="4" spans="1:28" ht="18" thickBot="1">
      <c r="A4" s="5"/>
      <c r="B4" s="5"/>
      <c r="C4" s="8"/>
      <c r="D4" s="8"/>
      <c r="E4" s="8"/>
      <c r="F4" s="5"/>
      <c r="G4" s="5"/>
      <c r="H4" s="5"/>
      <c r="I4" s="7"/>
      <c r="J4" s="7"/>
      <c r="K4" s="7"/>
      <c r="L4" s="7"/>
      <c r="M4" s="7"/>
      <c r="N4" s="7"/>
      <c r="O4" s="157"/>
      <c r="P4" s="157"/>
      <c r="Q4" s="7"/>
      <c r="R4" s="7"/>
      <c r="S4" s="7"/>
      <c r="T4" s="7"/>
      <c r="U4" s="7"/>
      <c r="V4" s="7"/>
      <c r="W4" s="7"/>
      <c r="X4" s="7"/>
      <c r="Y4" s="7"/>
      <c r="Z4" s="7"/>
      <c r="AA4" s="3"/>
      <c r="AB4" s="4"/>
    </row>
    <row r="5" spans="1:31" ht="19.5" customHeight="1" thickBot="1">
      <c r="A5" s="47"/>
      <c r="B5" s="304" t="s">
        <v>1</v>
      </c>
      <c r="C5" s="305"/>
      <c r="D5" s="306" t="s">
        <v>2</v>
      </c>
      <c r="E5" s="306"/>
      <c r="F5" s="306"/>
      <c r="G5" s="278" t="s">
        <v>32</v>
      </c>
      <c r="H5" s="279"/>
      <c r="I5" s="279"/>
      <c r="J5" s="280"/>
      <c r="K5" s="281" t="s">
        <v>26</v>
      </c>
      <c r="L5" s="282"/>
      <c r="M5" s="82" t="s">
        <v>33</v>
      </c>
      <c r="N5" s="80"/>
      <c r="O5" s="283" t="s">
        <v>61</v>
      </c>
      <c r="P5" s="284"/>
      <c r="Q5" s="285" t="s">
        <v>34</v>
      </c>
      <c r="R5" s="286"/>
      <c r="S5" s="287" t="s">
        <v>44</v>
      </c>
      <c r="T5" s="288"/>
      <c r="U5" s="289" t="s">
        <v>48</v>
      </c>
      <c r="V5" s="290"/>
      <c r="W5" s="291" t="s">
        <v>55</v>
      </c>
      <c r="X5" s="292"/>
      <c r="Y5" s="293" t="s">
        <v>54</v>
      </c>
      <c r="Z5" s="294"/>
      <c r="AA5" s="295" t="s">
        <v>3</v>
      </c>
      <c r="AB5" s="296"/>
      <c r="AC5" s="297"/>
      <c r="AE5" s="90"/>
    </row>
    <row r="6" spans="1:40" ht="49.5" customHeight="1" thickBot="1">
      <c r="A6" s="46"/>
      <c r="B6" s="298" t="s">
        <v>31</v>
      </c>
      <c r="C6" s="299"/>
      <c r="D6" s="42"/>
      <c r="E6" s="43"/>
      <c r="F6" s="50"/>
      <c r="G6" s="300" t="s">
        <v>28</v>
      </c>
      <c r="H6" s="301"/>
      <c r="I6" s="302" t="s">
        <v>27</v>
      </c>
      <c r="J6" s="303"/>
      <c r="K6" s="13"/>
      <c r="L6" s="13"/>
      <c r="M6" s="83"/>
      <c r="N6" s="61"/>
      <c r="O6" s="158"/>
      <c r="P6" s="158"/>
      <c r="Q6" s="150"/>
      <c r="R6" s="135" t="s">
        <v>36</v>
      </c>
      <c r="S6" s="109"/>
      <c r="T6" s="110"/>
      <c r="U6" s="128"/>
      <c r="V6" s="128"/>
      <c r="W6" s="183"/>
      <c r="X6" s="184"/>
      <c r="Y6" s="185"/>
      <c r="Z6" s="186"/>
      <c r="AA6" s="14"/>
      <c r="AB6" s="15"/>
      <c r="AC6" s="48"/>
      <c r="AE6" s="89" t="s">
        <v>41</v>
      </c>
      <c r="AI6" s="165" t="s">
        <v>62</v>
      </c>
      <c r="AJ6" s="85" t="s">
        <v>34</v>
      </c>
      <c r="AK6" s="94" t="s">
        <v>44</v>
      </c>
      <c r="AL6" s="122" t="s">
        <v>51</v>
      </c>
      <c r="AM6" s="123" t="s">
        <v>56</v>
      </c>
      <c r="AN6" s="142" t="s">
        <v>57</v>
      </c>
    </row>
    <row r="7" spans="1:40" ht="17.25" customHeight="1" thickBot="1">
      <c r="A7" s="9" t="s">
        <v>4</v>
      </c>
      <c r="B7" s="10" t="s">
        <v>27</v>
      </c>
      <c r="C7" s="10" t="s">
        <v>28</v>
      </c>
      <c r="D7" s="10" t="s">
        <v>5</v>
      </c>
      <c r="E7" s="11" t="s">
        <v>6</v>
      </c>
      <c r="F7" s="51" t="s">
        <v>7</v>
      </c>
      <c r="G7" s="59" t="s">
        <v>5</v>
      </c>
      <c r="H7" s="60" t="s">
        <v>6</v>
      </c>
      <c r="I7" s="12" t="s">
        <v>5</v>
      </c>
      <c r="J7" s="13" t="s">
        <v>6</v>
      </c>
      <c r="K7" s="13" t="s">
        <v>5</v>
      </c>
      <c r="L7" s="13" t="s">
        <v>6</v>
      </c>
      <c r="M7" s="81" t="s">
        <v>42</v>
      </c>
      <c r="N7" s="81" t="s">
        <v>6</v>
      </c>
      <c r="O7" s="160" t="s">
        <v>5</v>
      </c>
      <c r="P7" s="161" t="s">
        <v>6</v>
      </c>
      <c r="Q7" s="140" t="s">
        <v>5</v>
      </c>
      <c r="R7" s="136" t="s">
        <v>6</v>
      </c>
      <c r="S7" s="111" t="s">
        <v>5</v>
      </c>
      <c r="T7" s="112" t="s">
        <v>6</v>
      </c>
      <c r="U7" s="129" t="s">
        <v>5</v>
      </c>
      <c r="V7" s="130" t="s">
        <v>6</v>
      </c>
      <c r="W7" s="196" t="s">
        <v>5</v>
      </c>
      <c r="X7" s="197" t="s">
        <v>6</v>
      </c>
      <c r="Y7" s="198" t="s">
        <v>5</v>
      </c>
      <c r="Z7" s="199" t="s">
        <v>6</v>
      </c>
      <c r="AA7" s="44" t="s">
        <v>5</v>
      </c>
      <c r="AB7" s="45" t="s">
        <v>6</v>
      </c>
      <c r="AC7" s="16" t="s">
        <v>7</v>
      </c>
      <c r="AD7" s="47" t="s">
        <v>4</v>
      </c>
      <c r="AE7" s="91"/>
      <c r="AF7" s="65" t="s">
        <v>29</v>
      </c>
      <c r="AG7" t="s">
        <v>30</v>
      </c>
      <c r="AI7" s="162"/>
      <c r="AJ7" s="84" t="s">
        <v>37</v>
      </c>
      <c r="AK7" s="95" t="s">
        <v>7</v>
      </c>
      <c r="AL7" s="121"/>
      <c r="AM7" s="117"/>
      <c r="AN7" s="141"/>
    </row>
    <row r="8" spans="1:40" ht="14.25" thickBot="1">
      <c r="A8" s="17">
        <v>1</v>
      </c>
      <c r="B8" s="18">
        <v>27</v>
      </c>
      <c r="C8" s="18">
        <v>39</v>
      </c>
      <c r="D8" s="18">
        <v>122</v>
      </c>
      <c r="E8" s="19">
        <v>760</v>
      </c>
      <c r="F8" s="52">
        <v>882</v>
      </c>
      <c r="G8" s="58">
        <v>1</v>
      </c>
      <c r="H8" s="18">
        <v>4</v>
      </c>
      <c r="I8" s="58">
        <v>0</v>
      </c>
      <c r="J8" s="18">
        <v>0</v>
      </c>
      <c r="K8" s="20">
        <v>3</v>
      </c>
      <c r="L8" s="21">
        <v>31</v>
      </c>
      <c r="M8" s="40">
        <v>0</v>
      </c>
      <c r="N8" s="40">
        <v>0</v>
      </c>
      <c r="O8" s="159">
        <v>0</v>
      </c>
      <c r="P8" s="159">
        <v>0</v>
      </c>
      <c r="Q8" s="151">
        <v>0</v>
      </c>
      <c r="R8" s="137">
        <v>0</v>
      </c>
      <c r="S8" s="113">
        <v>0</v>
      </c>
      <c r="T8" s="114">
        <v>0</v>
      </c>
      <c r="U8" s="131">
        <v>0</v>
      </c>
      <c r="V8" s="132">
        <v>0</v>
      </c>
      <c r="W8" s="191">
        <v>0</v>
      </c>
      <c r="X8" s="192">
        <v>0</v>
      </c>
      <c r="Y8" s="193">
        <v>0</v>
      </c>
      <c r="Z8" s="194">
        <v>0</v>
      </c>
      <c r="AA8" s="22">
        <v>118</v>
      </c>
      <c r="AB8" s="23">
        <v>725</v>
      </c>
      <c r="AC8" s="16">
        <f>SUM(AA8:AB8)</f>
        <v>843</v>
      </c>
      <c r="AD8" s="17">
        <v>1</v>
      </c>
      <c r="AE8" s="91">
        <f>SUM(Q8:AB8)</f>
        <v>843</v>
      </c>
      <c r="AF8" s="49">
        <f>Feb!F35-B8+C8</f>
        <v>871</v>
      </c>
      <c r="AG8" s="49">
        <f>F8-SUM(I8:Z8)</f>
        <v>848</v>
      </c>
      <c r="AI8" s="162">
        <v>0</v>
      </c>
      <c r="AJ8" s="84">
        <f>SUM(Q8:R8)</f>
        <v>0</v>
      </c>
      <c r="AK8" s="95">
        <f>S8+T8</f>
        <v>0</v>
      </c>
      <c r="AL8" s="121">
        <f>SUM(U8:V8)</f>
        <v>0</v>
      </c>
      <c r="AM8" s="117">
        <f>SUM(W8:X8)</f>
        <v>0</v>
      </c>
      <c r="AN8" s="141">
        <f>SUM(Y8:Z8)</f>
        <v>0</v>
      </c>
    </row>
    <row r="9" spans="1:40" ht="14.25" thickBot="1">
      <c r="A9" s="24">
        <v>2</v>
      </c>
      <c r="B9" s="25">
        <v>28</v>
      </c>
      <c r="C9" s="25">
        <v>27</v>
      </c>
      <c r="D9" s="25">
        <v>117</v>
      </c>
      <c r="E9" s="26">
        <v>761</v>
      </c>
      <c r="F9" s="53">
        <v>878</v>
      </c>
      <c r="G9" s="57">
        <v>1</v>
      </c>
      <c r="H9" s="25">
        <v>4</v>
      </c>
      <c r="I9" s="58">
        <v>0</v>
      </c>
      <c r="J9" s="18">
        <v>0</v>
      </c>
      <c r="K9" s="21">
        <v>3</v>
      </c>
      <c r="L9" s="21">
        <v>31</v>
      </c>
      <c r="M9" s="40">
        <v>0</v>
      </c>
      <c r="N9" s="40">
        <v>0</v>
      </c>
      <c r="O9" s="159">
        <v>0</v>
      </c>
      <c r="P9" s="159">
        <v>0</v>
      </c>
      <c r="Q9" s="151">
        <v>0</v>
      </c>
      <c r="R9" s="137">
        <v>0</v>
      </c>
      <c r="S9" s="113">
        <v>0</v>
      </c>
      <c r="T9" s="114">
        <v>0</v>
      </c>
      <c r="U9" s="131">
        <v>0</v>
      </c>
      <c r="V9" s="132">
        <v>0</v>
      </c>
      <c r="W9" s="191">
        <v>0</v>
      </c>
      <c r="X9" s="192">
        <v>0</v>
      </c>
      <c r="Y9" s="193">
        <v>0</v>
      </c>
      <c r="Z9" s="194">
        <v>0</v>
      </c>
      <c r="AA9" s="27">
        <v>113</v>
      </c>
      <c r="AB9" s="28">
        <v>726</v>
      </c>
      <c r="AC9" s="16">
        <v>839</v>
      </c>
      <c r="AD9" s="24">
        <v>2</v>
      </c>
      <c r="AE9" s="91">
        <f>SUM(O9:AB9)</f>
        <v>839</v>
      </c>
      <c r="AF9" s="49">
        <f>F8-B9+C9</f>
        <v>881</v>
      </c>
      <c r="AG9" s="49">
        <f>F9-SUM(I9:Z9)</f>
        <v>844</v>
      </c>
      <c r="AI9" s="162">
        <f aca="true" t="shared" si="0" ref="AI9:AI18">SUM(O9:P9)</f>
        <v>0</v>
      </c>
      <c r="AJ9" s="84">
        <f aca="true" t="shared" si="1" ref="AJ9:AJ38">SUM(Q9:R9)</f>
        <v>0</v>
      </c>
      <c r="AK9" s="95">
        <f aca="true" t="shared" si="2" ref="AK9:AK38">S9+T9</f>
        <v>0</v>
      </c>
      <c r="AL9" s="121">
        <f aca="true" t="shared" si="3" ref="AL9:AL37">SUM(U9:V9)</f>
        <v>0</v>
      </c>
      <c r="AM9" s="117">
        <f aca="true" t="shared" si="4" ref="AM9:AM37">SUM(W9:X9)</f>
        <v>0</v>
      </c>
      <c r="AN9" s="141">
        <f aca="true" t="shared" si="5" ref="AN9:AN37">SUM(Y9:Z9)</f>
        <v>0</v>
      </c>
    </row>
    <row r="10" spans="1:40" ht="14.25" thickBot="1">
      <c r="A10" s="24">
        <v>3</v>
      </c>
      <c r="B10" s="25">
        <v>27</v>
      </c>
      <c r="C10" s="25">
        <v>24</v>
      </c>
      <c r="D10" s="25">
        <v>121</v>
      </c>
      <c r="E10" s="26">
        <v>754</v>
      </c>
      <c r="F10" s="53">
        <v>875</v>
      </c>
      <c r="G10" s="57">
        <v>3</v>
      </c>
      <c r="H10" s="25">
        <v>12</v>
      </c>
      <c r="I10" s="58">
        <v>0</v>
      </c>
      <c r="J10" s="18">
        <v>0</v>
      </c>
      <c r="K10" s="21">
        <v>3</v>
      </c>
      <c r="L10" s="21">
        <v>31</v>
      </c>
      <c r="M10" s="40">
        <v>0</v>
      </c>
      <c r="N10" s="40">
        <v>0</v>
      </c>
      <c r="O10" s="159">
        <v>0</v>
      </c>
      <c r="P10" s="159">
        <v>0</v>
      </c>
      <c r="Q10" s="151">
        <v>0</v>
      </c>
      <c r="R10" s="137">
        <v>0</v>
      </c>
      <c r="S10" s="113">
        <v>0</v>
      </c>
      <c r="T10" s="114">
        <v>0</v>
      </c>
      <c r="U10" s="131">
        <v>0</v>
      </c>
      <c r="V10" s="132">
        <v>0</v>
      </c>
      <c r="W10" s="191">
        <v>0</v>
      </c>
      <c r="X10" s="192">
        <v>0</v>
      </c>
      <c r="Y10" s="193">
        <v>0</v>
      </c>
      <c r="Z10" s="194">
        <v>0</v>
      </c>
      <c r="AA10" s="27">
        <v>115</v>
      </c>
      <c r="AB10" s="28">
        <v>711</v>
      </c>
      <c r="AC10" s="16">
        <v>826</v>
      </c>
      <c r="AD10" s="24">
        <v>3</v>
      </c>
      <c r="AE10" s="91">
        <f>SUM(O10:AB10)</f>
        <v>826</v>
      </c>
      <c r="AF10" s="49">
        <f aca="true" t="shared" si="6" ref="AF10:AF38">F9-B10+C10</f>
        <v>875</v>
      </c>
      <c r="AG10" s="49">
        <f>F10-SUM(I10:Z10)</f>
        <v>841</v>
      </c>
      <c r="AI10" s="162">
        <f t="shared" si="0"/>
        <v>0</v>
      </c>
      <c r="AJ10" s="84">
        <f>SUM(Q10:R10)</f>
        <v>0</v>
      </c>
      <c r="AK10" s="95">
        <f t="shared" si="2"/>
        <v>0</v>
      </c>
      <c r="AL10" s="121">
        <f t="shared" si="3"/>
        <v>0</v>
      </c>
      <c r="AM10" s="117">
        <f t="shared" si="4"/>
        <v>0</v>
      </c>
      <c r="AN10" s="141">
        <f t="shared" si="5"/>
        <v>0</v>
      </c>
    </row>
    <row r="11" spans="1:40" ht="14.25" thickBot="1">
      <c r="A11" s="24">
        <v>4</v>
      </c>
      <c r="B11" s="25">
        <v>26</v>
      </c>
      <c r="C11" s="25">
        <v>32</v>
      </c>
      <c r="D11" s="25">
        <v>122</v>
      </c>
      <c r="E11" s="26">
        <v>759</v>
      </c>
      <c r="F11" s="53">
        <v>881</v>
      </c>
      <c r="G11" s="57">
        <v>3</v>
      </c>
      <c r="H11" s="25">
        <v>12</v>
      </c>
      <c r="I11" s="58">
        <v>0</v>
      </c>
      <c r="J11" s="18">
        <v>0</v>
      </c>
      <c r="K11" s="21">
        <v>3</v>
      </c>
      <c r="L11" s="21">
        <v>30</v>
      </c>
      <c r="M11" s="40">
        <v>0</v>
      </c>
      <c r="N11" s="40">
        <v>0</v>
      </c>
      <c r="O11" s="159">
        <v>0</v>
      </c>
      <c r="P11" s="159">
        <v>0</v>
      </c>
      <c r="Q11" s="151">
        <v>0</v>
      </c>
      <c r="R11" s="137">
        <v>0</v>
      </c>
      <c r="S11" s="113">
        <v>0</v>
      </c>
      <c r="T11" s="114">
        <v>0</v>
      </c>
      <c r="U11" s="131">
        <v>0</v>
      </c>
      <c r="V11" s="132">
        <v>0</v>
      </c>
      <c r="W11" s="191">
        <v>0</v>
      </c>
      <c r="X11" s="192">
        <v>0</v>
      </c>
      <c r="Y11" s="193">
        <v>0</v>
      </c>
      <c r="Z11" s="194">
        <v>0</v>
      </c>
      <c r="AA11" s="27">
        <v>116</v>
      </c>
      <c r="AB11" s="28">
        <v>717</v>
      </c>
      <c r="AC11" s="16">
        <v>833</v>
      </c>
      <c r="AD11" s="24">
        <v>4</v>
      </c>
      <c r="AE11" s="91">
        <f aca="true" t="shared" si="7" ref="AE11:AE16">SUM(O11:AB11)</f>
        <v>833</v>
      </c>
      <c r="AF11" s="49">
        <f t="shared" si="6"/>
        <v>881</v>
      </c>
      <c r="AG11" s="49">
        <f aca="true" t="shared" si="8" ref="AG11:AG31">F11-SUM(I11:Z11)</f>
        <v>848</v>
      </c>
      <c r="AI11" s="162">
        <f t="shared" si="0"/>
        <v>0</v>
      </c>
      <c r="AJ11" s="84">
        <f t="shared" si="1"/>
        <v>0</v>
      </c>
      <c r="AK11" s="95">
        <f t="shared" si="2"/>
        <v>0</v>
      </c>
      <c r="AL11" s="121">
        <f t="shared" si="3"/>
        <v>0</v>
      </c>
      <c r="AM11" s="117">
        <f t="shared" si="4"/>
        <v>0</v>
      </c>
      <c r="AN11" s="141">
        <f t="shared" si="5"/>
        <v>0</v>
      </c>
    </row>
    <row r="12" spans="1:40" ht="14.25" thickBot="1">
      <c r="A12" s="24">
        <v>5</v>
      </c>
      <c r="B12" s="25">
        <v>33</v>
      </c>
      <c r="C12" s="25">
        <v>32</v>
      </c>
      <c r="D12" s="25">
        <v>118</v>
      </c>
      <c r="E12" s="26">
        <v>792</v>
      </c>
      <c r="F12" s="53">
        <v>880</v>
      </c>
      <c r="G12" s="57">
        <v>3</v>
      </c>
      <c r="H12" s="25">
        <v>12</v>
      </c>
      <c r="I12" s="58">
        <v>0</v>
      </c>
      <c r="J12" s="18">
        <v>0</v>
      </c>
      <c r="K12" s="21">
        <v>3</v>
      </c>
      <c r="L12" s="21">
        <v>31</v>
      </c>
      <c r="M12" s="40">
        <v>0</v>
      </c>
      <c r="N12" s="40">
        <v>0</v>
      </c>
      <c r="O12" s="159">
        <v>0</v>
      </c>
      <c r="P12" s="159">
        <v>0</v>
      </c>
      <c r="Q12" s="151">
        <v>0</v>
      </c>
      <c r="R12" s="137">
        <v>0</v>
      </c>
      <c r="S12" s="113">
        <v>0</v>
      </c>
      <c r="T12" s="114">
        <v>0</v>
      </c>
      <c r="U12" s="131">
        <v>0</v>
      </c>
      <c r="V12" s="132">
        <v>0</v>
      </c>
      <c r="W12" s="191">
        <v>0</v>
      </c>
      <c r="X12" s="192">
        <v>0</v>
      </c>
      <c r="Y12" s="193">
        <v>0</v>
      </c>
      <c r="Z12" s="194">
        <v>0</v>
      </c>
      <c r="AA12" s="27">
        <v>112</v>
      </c>
      <c r="AB12" s="28">
        <v>719</v>
      </c>
      <c r="AC12" s="16">
        <v>831</v>
      </c>
      <c r="AD12" s="24">
        <v>5</v>
      </c>
      <c r="AE12" s="91">
        <f t="shared" si="7"/>
        <v>831</v>
      </c>
      <c r="AF12" s="49">
        <f t="shared" si="6"/>
        <v>880</v>
      </c>
      <c r="AG12" s="49">
        <f t="shared" si="8"/>
        <v>846</v>
      </c>
      <c r="AI12" s="162">
        <f t="shared" si="0"/>
        <v>0</v>
      </c>
      <c r="AJ12" s="84">
        <f t="shared" si="1"/>
        <v>0</v>
      </c>
      <c r="AK12" s="95">
        <f t="shared" si="2"/>
        <v>0</v>
      </c>
      <c r="AL12" s="121">
        <f t="shared" si="3"/>
        <v>0</v>
      </c>
      <c r="AM12" s="117">
        <f t="shared" si="4"/>
        <v>0</v>
      </c>
      <c r="AN12" s="141">
        <f t="shared" si="5"/>
        <v>0</v>
      </c>
    </row>
    <row r="13" spans="1:40" ht="14.25" thickBot="1">
      <c r="A13" s="24">
        <v>6</v>
      </c>
      <c r="B13" s="25">
        <v>25</v>
      </c>
      <c r="C13" s="25">
        <v>40</v>
      </c>
      <c r="D13" s="25">
        <v>128</v>
      </c>
      <c r="E13" s="26">
        <v>767</v>
      </c>
      <c r="F13" s="53">
        <v>895</v>
      </c>
      <c r="G13" s="57">
        <v>3</v>
      </c>
      <c r="H13" s="25">
        <v>10</v>
      </c>
      <c r="I13" s="58">
        <v>0</v>
      </c>
      <c r="J13" s="18">
        <v>0</v>
      </c>
      <c r="K13" s="21">
        <v>3</v>
      </c>
      <c r="L13" s="21">
        <v>31</v>
      </c>
      <c r="M13" s="40">
        <v>0</v>
      </c>
      <c r="N13" s="40">
        <v>0</v>
      </c>
      <c r="O13" s="159">
        <v>0</v>
      </c>
      <c r="P13" s="159">
        <v>0</v>
      </c>
      <c r="Q13" s="151">
        <v>0</v>
      </c>
      <c r="R13" s="137">
        <v>0</v>
      </c>
      <c r="S13" s="113">
        <v>0</v>
      </c>
      <c r="T13" s="114">
        <v>0</v>
      </c>
      <c r="U13" s="131">
        <v>0</v>
      </c>
      <c r="V13" s="132">
        <v>0</v>
      </c>
      <c r="W13" s="191">
        <v>0</v>
      </c>
      <c r="X13" s="192">
        <v>0</v>
      </c>
      <c r="Y13" s="193">
        <v>0</v>
      </c>
      <c r="Z13" s="194">
        <v>0</v>
      </c>
      <c r="AA13" s="27">
        <v>122</v>
      </c>
      <c r="AB13" s="28">
        <v>726</v>
      </c>
      <c r="AC13" s="16">
        <v>848</v>
      </c>
      <c r="AD13" s="24">
        <v>6</v>
      </c>
      <c r="AE13" s="91">
        <f t="shared" si="7"/>
        <v>848</v>
      </c>
      <c r="AF13" s="49">
        <f t="shared" si="6"/>
        <v>895</v>
      </c>
      <c r="AG13" s="49">
        <f t="shared" si="8"/>
        <v>861</v>
      </c>
      <c r="AI13" s="162">
        <f t="shared" si="0"/>
        <v>0</v>
      </c>
      <c r="AJ13" s="84">
        <f t="shared" si="1"/>
        <v>0</v>
      </c>
      <c r="AK13" s="95">
        <f t="shared" si="2"/>
        <v>0</v>
      </c>
      <c r="AL13" s="121">
        <f t="shared" si="3"/>
        <v>0</v>
      </c>
      <c r="AM13" s="117">
        <f t="shared" si="4"/>
        <v>0</v>
      </c>
      <c r="AN13" s="141">
        <f t="shared" si="5"/>
        <v>0</v>
      </c>
    </row>
    <row r="14" spans="1:40" ht="14.25" thickBot="1">
      <c r="A14" s="24">
        <v>7</v>
      </c>
      <c r="B14" s="25">
        <v>27</v>
      </c>
      <c r="C14" s="25">
        <v>49</v>
      </c>
      <c r="D14" s="25">
        <v>136</v>
      </c>
      <c r="E14" s="26">
        <v>781</v>
      </c>
      <c r="F14" s="53">
        <v>917</v>
      </c>
      <c r="G14" s="57">
        <v>4</v>
      </c>
      <c r="H14" s="25">
        <v>16</v>
      </c>
      <c r="I14" s="58">
        <v>0</v>
      </c>
      <c r="J14" s="18">
        <v>0</v>
      </c>
      <c r="K14" s="21">
        <v>3</v>
      </c>
      <c r="L14" s="21">
        <v>30</v>
      </c>
      <c r="M14" s="40">
        <v>0</v>
      </c>
      <c r="N14" s="40">
        <v>0</v>
      </c>
      <c r="O14" s="159">
        <v>0</v>
      </c>
      <c r="P14" s="159">
        <v>0</v>
      </c>
      <c r="Q14" s="151">
        <v>0</v>
      </c>
      <c r="R14" s="137">
        <v>0</v>
      </c>
      <c r="S14" s="113">
        <v>0</v>
      </c>
      <c r="T14" s="114">
        <v>0</v>
      </c>
      <c r="U14" s="131">
        <v>0</v>
      </c>
      <c r="V14" s="132">
        <v>0</v>
      </c>
      <c r="W14" s="191">
        <v>0</v>
      </c>
      <c r="X14" s="192">
        <v>0</v>
      </c>
      <c r="Y14" s="193">
        <v>0</v>
      </c>
      <c r="Z14" s="194">
        <v>0</v>
      </c>
      <c r="AA14" s="27">
        <v>129</v>
      </c>
      <c r="AB14" s="28">
        <v>735</v>
      </c>
      <c r="AC14" s="16">
        <v>864</v>
      </c>
      <c r="AD14" s="24">
        <v>7</v>
      </c>
      <c r="AE14" s="91">
        <f t="shared" si="7"/>
        <v>864</v>
      </c>
      <c r="AF14" s="49">
        <f t="shared" si="6"/>
        <v>917</v>
      </c>
      <c r="AG14" s="49">
        <f t="shared" si="8"/>
        <v>884</v>
      </c>
      <c r="AI14" s="162">
        <f t="shared" si="0"/>
        <v>0</v>
      </c>
      <c r="AJ14" s="84">
        <f t="shared" si="1"/>
        <v>0</v>
      </c>
      <c r="AK14" s="95">
        <f t="shared" si="2"/>
        <v>0</v>
      </c>
      <c r="AL14" s="121">
        <f t="shared" si="3"/>
        <v>0</v>
      </c>
      <c r="AM14" s="117">
        <f t="shared" si="4"/>
        <v>0</v>
      </c>
      <c r="AN14" s="141">
        <f t="shared" si="5"/>
        <v>0</v>
      </c>
    </row>
    <row r="15" spans="1:40" ht="14.25" thickBot="1">
      <c r="A15" s="24">
        <v>8</v>
      </c>
      <c r="B15" s="25">
        <v>36</v>
      </c>
      <c r="C15" s="25">
        <v>46</v>
      </c>
      <c r="D15" s="25">
        <v>142</v>
      </c>
      <c r="E15" s="26">
        <v>785</v>
      </c>
      <c r="F15" s="53">
        <v>927</v>
      </c>
      <c r="G15" s="57">
        <v>2</v>
      </c>
      <c r="H15" s="25">
        <v>3</v>
      </c>
      <c r="I15" s="58">
        <v>0</v>
      </c>
      <c r="J15" s="18">
        <v>0</v>
      </c>
      <c r="K15" s="21">
        <v>3</v>
      </c>
      <c r="L15" s="21">
        <v>29</v>
      </c>
      <c r="M15" s="40">
        <v>0</v>
      </c>
      <c r="N15" s="40">
        <v>0</v>
      </c>
      <c r="O15" s="159">
        <v>0</v>
      </c>
      <c r="P15" s="159">
        <v>0</v>
      </c>
      <c r="Q15" s="151">
        <v>0</v>
      </c>
      <c r="R15" s="137">
        <v>0</v>
      </c>
      <c r="S15" s="113">
        <v>0</v>
      </c>
      <c r="T15" s="114">
        <v>0</v>
      </c>
      <c r="U15" s="131">
        <v>0</v>
      </c>
      <c r="V15" s="132">
        <v>0</v>
      </c>
      <c r="W15" s="191">
        <v>0</v>
      </c>
      <c r="X15" s="192">
        <v>0</v>
      </c>
      <c r="Y15" s="193">
        <v>0</v>
      </c>
      <c r="Z15" s="194">
        <v>0</v>
      </c>
      <c r="AA15" s="27">
        <v>137</v>
      </c>
      <c r="AB15" s="28">
        <v>753</v>
      </c>
      <c r="AC15" s="16">
        <v>890</v>
      </c>
      <c r="AD15" s="24">
        <v>8</v>
      </c>
      <c r="AE15" s="91">
        <f t="shared" si="7"/>
        <v>890</v>
      </c>
      <c r="AF15" s="49">
        <f t="shared" si="6"/>
        <v>927</v>
      </c>
      <c r="AG15" s="49">
        <f t="shared" si="8"/>
        <v>895</v>
      </c>
      <c r="AI15" s="162">
        <f t="shared" si="0"/>
        <v>0</v>
      </c>
      <c r="AJ15" s="84">
        <f t="shared" si="1"/>
        <v>0</v>
      </c>
      <c r="AK15" s="95">
        <f t="shared" si="2"/>
        <v>0</v>
      </c>
      <c r="AL15" s="121">
        <f t="shared" si="3"/>
        <v>0</v>
      </c>
      <c r="AM15" s="117">
        <f t="shared" si="4"/>
        <v>0</v>
      </c>
      <c r="AN15" s="141">
        <f t="shared" si="5"/>
        <v>0</v>
      </c>
    </row>
    <row r="16" spans="1:40" ht="14.25" thickBot="1">
      <c r="A16" s="24">
        <v>9</v>
      </c>
      <c r="B16" s="25">
        <v>27</v>
      </c>
      <c r="C16" s="25">
        <v>28</v>
      </c>
      <c r="D16" s="25">
        <v>146</v>
      </c>
      <c r="E16" s="26">
        <v>782</v>
      </c>
      <c r="F16" s="53">
        <v>928</v>
      </c>
      <c r="G16" s="57">
        <v>2</v>
      </c>
      <c r="H16" s="25">
        <v>3</v>
      </c>
      <c r="I16" s="58">
        <v>0</v>
      </c>
      <c r="J16" s="18">
        <v>0</v>
      </c>
      <c r="K16" s="21">
        <v>3</v>
      </c>
      <c r="L16" s="21">
        <v>29</v>
      </c>
      <c r="M16" s="40">
        <v>0</v>
      </c>
      <c r="N16" s="40">
        <v>0</v>
      </c>
      <c r="O16" s="159">
        <v>0</v>
      </c>
      <c r="P16" s="159">
        <v>0</v>
      </c>
      <c r="Q16" s="151">
        <v>0</v>
      </c>
      <c r="R16" s="137">
        <v>0</v>
      </c>
      <c r="S16" s="113">
        <v>0</v>
      </c>
      <c r="T16" s="114">
        <v>0</v>
      </c>
      <c r="U16" s="131">
        <v>0</v>
      </c>
      <c r="V16" s="132">
        <v>0</v>
      </c>
      <c r="W16" s="191">
        <v>0</v>
      </c>
      <c r="X16" s="192">
        <v>0</v>
      </c>
      <c r="Y16" s="193">
        <v>0</v>
      </c>
      <c r="Z16" s="194">
        <v>0</v>
      </c>
      <c r="AA16" s="27">
        <v>141</v>
      </c>
      <c r="AB16" s="28">
        <v>750</v>
      </c>
      <c r="AC16" s="16">
        <v>891</v>
      </c>
      <c r="AD16" s="24">
        <v>9</v>
      </c>
      <c r="AE16" s="91">
        <f t="shared" si="7"/>
        <v>891</v>
      </c>
      <c r="AF16" s="49">
        <f t="shared" si="6"/>
        <v>928</v>
      </c>
      <c r="AG16" s="49">
        <f t="shared" si="8"/>
        <v>896</v>
      </c>
      <c r="AI16" s="162">
        <f t="shared" si="0"/>
        <v>0</v>
      </c>
      <c r="AJ16" s="84">
        <f t="shared" si="1"/>
        <v>0</v>
      </c>
      <c r="AK16" s="95">
        <f t="shared" si="2"/>
        <v>0</v>
      </c>
      <c r="AL16" s="121">
        <f t="shared" si="3"/>
        <v>0</v>
      </c>
      <c r="AM16" s="117">
        <f t="shared" si="4"/>
        <v>0</v>
      </c>
      <c r="AN16" s="141">
        <f t="shared" si="5"/>
        <v>0</v>
      </c>
    </row>
    <row r="17" spans="1:40" ht="14.25" thickBot="1">
      <c r="A17" s="24">
        <v>10</v>
      </c>
      <c r="B17" s="25">
        <v>39</v>
      </c>
      <c r="C17" s="25">
        <v>26</v>
      </c>
      <c r="D17" s="25">
        <v>142</v>
      </c>
      <c r="E17" s="26">
        <v>773</v>
      </c>
      <c r="F17" s="53">
        <v>915</v>
      </c>
      <c r="G17" s="57">
        <v>5</v>
      </c>
      <c r="H17" s="25">
        <v>9</v>
      </c>
      <c r="I17" s="58">
        <v>0</v>
      </c>
      <c r="J17" s="18">
        <v>0</v>
      </c>
      <c r="K17" s="21">
        <v>3</v>
      </c>
      <c r="L17" s="21">
        <v>29</v>
      </c>
      <c r="M17" s="40">
        <v>0</v>
      </c>
      <c r="N17" s="40">
        <v>0</v>
      </c>
      <c r="O17" s="159">
        <v>0</v>
      </c>
      <c r="P17" s="159">
        <v>0</v>
      </c>
      <c r="Q17" s="151">
        <v>0</v>
      </c>
      <c r="R17" s="137">
        <v>0</v>
      </c>
      <c r="S17" s="113">
        <v>0</v>
      </c>
      <c r="T17" s="114">
        <v>0</v>
      </c>
      <c r="U17" s="131">
        <v>0</v>
      </c>
      <c r="V17" s="132">
        <v>0</v>
      </c>
      <c r="W17" s="191">
        <v>0</v>
      </c>
      <c r="X17" s="192">
        <v>0</v>
      </c>
      <c r="Y17" s="193">
        <v>0</v>
      </c>
      <c r="Z17" s="194">
        <v>0</v>
      </c>
      <c r="AA17" s="27">
        <v>134</v>
      </c>
      <c r="AB17" s="28">
        <v>735</v>
      </c>
      <c r="AC17" s="16">
        <v>869</v>
      </c>
      <c r="AD17" s="24">
        <v>10</v>
      </c>
      <c r="AE17" s="91">
        <f>SUM(Q17:AB17)</f>
        <v>869</v>
      </c>
      <c r="AF17" s="49">
        <f>SUM(O17:AB17)</f>
        <v>869</v>
      </c>
      <c r="AG17" s="49">
        <f>F17-SUM(I17:Z17)</f>
        <v>883</v>
      </c>
      <c r="AI17" s="162">
        <f t="shared" si="0"/>
        <v>0</v>
      </c>
      <c r="AJ17" s="84">
        <f t="shared" si="1"/>
        <v>0</v>
      </c>
      <c r="AK17" s="95">
        <f t="shared" si="2"/>
        <v>0</v>
      </c>
      <c r="AL17" s="121">
        <f t="shared" si="3"/>
        <v>0</v>
      </c>
      <c r="AM17" s="117">
        <f t="shared" si="4"/>
        <v>0</v>
      </c>
      <c r="AN17" s="141">
        <f t="shared" si="5"/>
        <v>0</v>
      </c>
    </row>
    <row r="18" spans="1:40" ht="14.25" thickBot="1">
      <c r="A18" s="24">
        <v>11</v>
      </c>
      <c r="B18" s="25">
        <v>30</v>
      </c>
      <c r="C18" s="25">
        <v>29</v>
      </c>
      <c r="D18" s="25">
        <v>134</v>
      </c>
      <c r="E18" s="26">
        <v>780</v>
      </c>
      <c r="F18" s="53">
        <v>914</v>
      </c>
      <c r="G18" s="57">
        <v>5</v>
      </c>
      <c r="H18" s="25">
        <v>9</v>
      </c>
      <c r="I18" s="58">
        <v>0</v>
      </c>
      <c r="J18" s="18">
        <v>0</v>
      </c>
      <c r="K18" s="21">
        <v>3</v>
      </c>
      <c r="L18" s="21">
        <v>29</v>
      </c>
      <c r="M18" s="40">
        <v>0</v>
      </c>
      <c r="N18" s="40">
        <v>0</v>
      </c>
      <c r="O18" s="159">
        <v>0</v>
      </c>
      <c r="P18" s="159">
        <v>0</v>
      </c>
      <c r="Q18" s="151">
        <v>0</v>
      </c>
      <c r="R18" s="137">
        <v>0</v>
      </c>
      <c r="S18" s="113">
        <v>0</v>
      </c>
      <c r="T18" s="114">
        <v>0</v>
      </c>
      <c r="U18" s="131">
        <v>0</v>
      </c>
      <c r="V18" s="132">
        <v>0</v>
      </c>
      <c r="W18" s="191">
        <v>0</v>
      </c>
      <c r="X18" s="192">
        <v>0</v>
      </c>
      <c r="Y18" s="193">
        <v>0</v>
      </c>
      <c r="Z18" s="194">
        <v>0</v>
      </c>
      <c r="AA18" s="27">
        <v>126</v>
      </c>
      <c r="AB18" s="28">
        <v>742</v>
      </c>
      <c r="AC18" s="16">
        <v>868</v>
      </c>
      <c r="AD18" s="24">
        <v>11</v>
      </c>
      <c r="AE18" s="91">
        <f>SUM(O18:AB18)</f>
        <v>868</v>
      </c>
      <c r="AF18" s="49">
        <f t="shared" si="6"/>
        <v>914</v>
      </c>
      <c r="AG18" s="49">
        <f>F18-SUM(I18:Z18)</f>
        <v>882</v>
      </c>
      <c r="AI18" s="162">
        <f t="shared" si="0"/>
        <v>0</v>
      </c>
      <c r="AJ18" s="84">
        <f t="shared" si="1"/>
        <v>0</v>
      </c>
      <c r="AK18" s="95">
        <f t="shared" si="2"/>
        <v>0</v>
      </c>
      <c r="AL18" s="121">
        <f t="shared" si="3"/>
        <v>0</v>
      </c>
      <c r="AM18" s="117">
        <f t="shared" si="4"/>
        <v>0</v>
      </c>
      <c r="AN18" s="141">
        <f t="shared" si="5"/>
        <v>0</v>
      </c>
    </row>
    <row r="19" spans="1:40" ht="14.25" thickBot="1">
      <c r="A19" s="24">
        <v>12</v>
      </c>
      <c r="B19" s="25">
        <v>44</v>
      </c>
      <c r="C19" s="25">
        <v>23</v>
      </c>
      <c r="D19" s="25">
        <v>125</v>
      </c>
      <c r="E19" s="26">
        <v>768</v>
      </c>
      <c r="F19" s="53">
        <v>893</v>
      </c>
      <c r="G19" s="57">
        <v>5</v>
      </c>
      <c r="H19" s="25">
        <v>10</v>
      </c>
      <c r="I19" s="58">
        <v>0</v>
      </c>
      <c r="J19" s="18">
        <v>0</v>
      </c>
      <c r="K19" s="21">
        <v>3</v>
      </c>
      <c r="L19" s="21">
        <v>26</v>
      </c>
      <c r="M19" s="40">
        <v>0</v>
      </c>
      <c r="N19" s="40">
        <v>0</v>
      </c>
      <c r="O19" s="159">
        <v>0</v>
      </c>
      <c r="P19" s="159">
        <v>0</v>
      </c>
      <c r="Q19" s="151">
        <v>0</v>
      </c>
      <c r="R19" s="137">
        <v>0</v>
      </c>
      <c r="S19" s="113">
        <v>0</v>
      </c>
      <c r="T19" s="114">
        <v>0</v>
      </c>
      <c r="U19" s="131">
        <v>0</v>
      </c>
      <c r="V19" s="132">
        <v>0</v>
      </c>
      <c r="W19" s="191">
        <v>0</v>
      </c>
      <c r="X19" s="192">
        <v>0</v>
      </c>
      <c r="Y19" s="193">
        <v>0</v>
      </c>
      <c r="Z19" s="194">
        <v>0</v>
      </c>
      <c r="AA19" s="27">
        <v>117</v>
      </c>
      <c r="AB19" s="28">
        <v>732</v>
      </c>
      <c r="AC19" s="16">
        <v>849</v>
      </c>
      <c r="AD19" s="24">
        <v>12</v>
      </c>
      <c r="AE19" s="91">
        <f aca="true" t="shared" si="9" ref="AE19:AE38">SUM(O19:AB19)</f>
        <v>849</v>
      </c>
      <c r="AF19" s="49">
        <f t="shared" si="6"/>
        <v>893</v>
      </c>
      <c r="AG19" s="49">
        <f>F19-SUM(I19:Z19)</f>
        <v>864</v>
      </c>
      <c r="AI19" s="162">
        <f aca="true" t="shared" si="10" ref="AI19:AI38">SUM(O19:P19)</f>
        <v>0</v>
      </c>
      <c r="AJ19" s="84">
        <f t="shared" si="1"/>
        <v>0</v>
      </c>
      <c r="AK19" s="95">
        <f t="shared" si="2"/>
        <v>0</v>
      </c>
      <c r="AL19" s="121">
        <f t="shared" si="3"/>
        <v>0</v>
      </c>
      <c r="AM19" s="117">
        <f t="shared" si="4"/>
        <v>0</v>
      </c>
      <c r="AN19" s="141">
        <f t="shared" si="5"/>
        <v>0</v>
      </c>
    </row>
    <row r="20" spans="1:40" ht="14.25" thickBot="1">
      <c r="A20" s="24">
        <v>13</v>
      </c>
      <c r="B20" s="25">
        <v>30</v>
      </c>
      <c r="C20" s="25">
        <v>34</v>
      </c>
      <c r="D20" s="25">
        <v>128</v>
      </c>
      <c r="E20" s="26">
        <v>769</v>
      </c>
      <c r="F20" s="53">
        <v>897</v>
      </c>
      <c r="G20" s="57">
        <v>5</v>
      </c>
      <c r="H20" s="25">
        <v>8</v>
      </c>
      <c r="I20" s="58">
        <v>0</v>
      </c>
      <c r="J20" s="18">
        <v>0</v>
      </c>
      <c r="K20" s="21">
        <v>3</v>
      </c>
      <c r="L20" s="21">
        <v>26</v>
      </c>
      <c r="M20" s="40">
        <v>0</v>
      </c>
      <c r="N20" s="40">
        <v>0</v>
      </c>
      <c r="O20" s="159">
        <v>0</v>
      </c>
      <c r="P20" s="159">
        <v>0</v>
      </c>
      <c r="Q20" s="151">
        <v>0</v>
      </c>
      <c r="R20" s="137">
        <v>0</v>
      </c>
      <c r="S20" s="113">
        <v>0</v>
      </c>
      <c r="T20" s="114">
        <v>0</v>
      </c>
      <c r="U20" s="131">
        <v>0</v>
      </c>
      <c r="V20" s="132">
        <v>0</v>
      </c>
      <c r="W20" s="191">
        <v>0</v>
      </c>
      <c r="X20" s="192">
        <v>0</v>
      </c>
      <c r="Y20" s="193">
        <v>0</v>
      </c>
      <c r="Z20" s="194">
        <v>0</v>
      </c>
      <c r="AA20" s="27">
        <v>120</v>
      </c>
      <c r="AB20" s="28">
        <v>735</v>
      </c>
      <c r="AC20" s="16">
        <v>855</v>
      </c>
      <c r="AD20" s="24">
        <v>13</v>
      </c>
      <c r="AE20" s="91">
        <f t="shared" si="9"/>
        <v>855</v>
      </c>
      <c r="AF20" s="49">
        <f t="shared" si="6"/>
        <v>897</v>
      </c>
      <c r="AG20" s="49">
        <f>F20-SUM(I20:Z20)</f>
        <v>868</v>
      </c>
      <c r="AI20" s="162">
        <f t="shared" si="10"/>
        <v>0</v>
      </c>
      <c r="AJ20" s="84">
        <f t="shared" si="1"/>
        <v>0</v>
      </c>
      <c r="AK20" s="95">
        <f t="shared" si="2"/>
        <v>0</v>
      </c>
      <c r="AL20" s="121">
        <f t="shared" si="3"/>
        <v>0</v>
      </c>
      <c r="AM20" s="117">
        <f t="shared" si="4"/>
        <v>0</v>
      </c>
      <c r="AN20" s="141">
        <f t="shared" si="5"/>
        <v>0</v>
      </c>
    </row>
    <row r="21" spans="1:40" ht="14.25" thickBot="1">
      <c r="A21" s="24">
        <v>14</v>
      </c>
      <c r="B21" s="25">
        <v>16</v>
      </c>
      <c r="C21" s="25">
        <v>41</v>
      </c>
      <c r="D21" s="25">
        <v>131</v>
      </c>
      <c r="E21" s="26">
        <v>791</v>
      </c>
      <c r="F21" s="53">
        <v>922</v>
      </c>
      <c r="G21" s="57">
        <v>6</v>
      </c>
      <c r="H21" s="25">
        <v>13</v>
      </c>
      <c r="I21" s="58">
        <v>0</v>
      </c>
      <c r="J21" s="18">
        <v>0</v>
      </c>
      <c r="K21" s="21">
        <v>3</v>
      </c>
      <c r="L21" s="21">
        <v>28</v>
      </c>
      <c r="M21" s="40">
        <v>0</v>
      </c>
      <c r="N21" s="40">
        <v>0</v>
      </c>
      <c r="O21" s="159">
        <v>0</v>
      </c>
      <c r="P21" s="159">
        <v>0</v>
      </c>
      <c r="Q21" s="151">
        <v>0</v>
      </c>
      <c r="R21" s="137">
        <v>0</v>
      </c>
      <c r="S21" s="113">
        <v>0</v>
      </c>
      <c r="T21" s="114">
        <v>0</v>
      </c>
      <c r="U21" s="131">
        <v>0</v>
      </c>
      <c r="V21" s="132">
        <v>0</v>
      </c>
      <c r="W21" s="191">
        <v>0</v>
      </c>
      <c r="X21" s="192">
        <v>0</v>
      </c>
      <c r="Y21" s="193">
        <v>0</v>
      </c>
      <c r="Z21" s="194">
        <v>0</v>
      </c>
      <c r="AA21" s="27">
        <v>122</v>
      </c>
      <c r="AB21" s="28">
        <v>750</v>
      </c>
      <c r="AC21" s="16">
        <v>872</v>
      </c>
      <c r="AD21" s="24">
        <v>14</v>
      </c>
      <c r="AE21" s="91">
        <f t="shared" si="9"/>
        <v>872</v>
      </c>
      <c r="AF21" s="49">
        <f t="shared" si="6"/>
        <v>922</v>
      </c>
      <c r="AG21" s="49">
        <f>F21-SUM(I21:Z21)</f>
        <v>891</v>
      </c>
      <c r="AI21" s="162">
        <f t="shared" si="10"/>
        <v>0</v>
      </c>
      <c r="AJ21" s="84">
        <f t="shared" si="1"/>
        <v>0</v>
      </c>
      <c r="AK21" s="95">
        <f t="shared" si="2"/>
        <v>0</v>
      </c>
      <c r="AL21" s="121">
        <f t="shared" si="3"/>
        <v>0</v>
      </c>
      <c r="AM21" s="117">
        <f t="shared" si="4"/>
        <v>0</v>
      </c>
      <c r="AN21" s="141">
        <f t="shared" si="5"/>
        <v>0</v>
      </c>
    </row>
    <row r="22" spans="1:40" ht="14.25" thickBot="1">
      <c r="A22" s="24">
        <v>15</v>
      </c>
      <c r="B22" s="25">
        <v>32</v>
      </c>
      <c r="C22" s="25">
        <v>23</v>
      </c>
      <c r="D22" s="25">
        <v>130</v>
      </c>
      <c r="E22" s="26">
        <v>783</v>
      </c>
      <c r="F22" s="53">
        <v>913</v>
      </c>
      <c r="G22" s="57">
        <v>2</v>
      </c>
      <c r="H22" s="25">
        <v>2</v>
      </c>
      <c r="I22" s="58">
        <v>0</v>
      </c>
      <c r="J22" s="18">
        <v>0</v>
      </c>
      <c r="K22" s="21">
        <v>3</v>
      </c>
      <c r="L22" s="21">
        <v>29</v>
      </c>
      <c r="M22" s="40">
        <v>0</v>
      </c>
      <c r="N22" s="40">
        <v>0</v>
      </c>
      <c r="O22" s="159">
        <v>0</v>
      </c>
      <c r="P22" s="159">
        <v>0</v>
      </c>
      <c r="Q22" s="151">
        <v>0</v>
      </c>
      <c r="R22" s="137">
        <v>0</v>
      </c>
      <c r="S22" s="113">
        <v>0</v>
      </c>
      <c r="T22" s="114">
        <v>0</v>
      </c>
      <c r="U22" s="131">
        <v>0</v>
      </c>
      <c r="V22" s="132">
        <v>0</v>
      </c>
      <c r="W22" s="191">
        <v>0</v>
      </c>
      <c r="X22" s="192">
        <v>0</v>
      </c>
      <c r="Y22" s="193">
        <v>0</v>
      </c>
      <c r="Z22" s="194">
        <v>0</v>
      </c>
      <c r="AA22" s="27">
        <v>125</v>
      </c>
      <c r="AB22" s="28">
        <v>752</v>
      </c>
      <c r="AC22" s="16">
        <v>877</v>
      </c>
      <c r="AD22" s="24">
        <v>15</v>
      </c>
      <c r="AE22" s="91">
        <f t="shared" si="9"/>
        <v>877</v>
      </c>
      <c r="AF22" s="49">
        <f t="shared" si="6"/>
        <v>913</v>
      </c>
      <c r="AG22" s="49">
        <f t="shared" si="8"/>
        <v>881</v>
      </c>
      <c r="AI22" s="162">
        <f t="shared" si="10"/>
        <v>0</v>
      </c>
      <c r="AJ22" s="84">
        <f t="shared" si="1"/>
        <v>0</v>
      </c>
      <c r="AK22" s="95">
        <f t="shared" si="2"/>
        <v>0</v>
      </c>
      <c r="AL22" s="121">
        <f t="shared" si="3"/>
        <v>0</v>
      </c>
      <c r="AM22" s="117">
        <f t="shared" si="4"/>
        <v>0</v>
      </c>
      <c r="AN22" s="141">
        <f t="shared" si="5"/>
        <v>0</v>
      </c>
    </row>
    <row r="23" spans="1:40" ht="14.25" thickBot="1">
      <c r="A23" s="24">
        <v>16</v>
      </c>
      <c r="B23" s="25">
        <v>21</v>
      </c>
      <c r="C23" s="25">
        <v>29</v>
      </c>
      <c r="D23" s="25">
        <v>131</v>
      </c>
      <c r="E23" s="26">
        <v>790</v>
      </c>
      <c r="F23" s="53">
        <v>921</v>
      </c>
      <c r="G23" s="57">
        <v>2</v>
      </c>
      <c r="H23" s="25">
        <v>3</v>
      </c>
      <c r="I23" s="58">
        <v>0</v>
      </c>
      <c r="J23" s="18">
        <v>0</v>
      </c>
      <c r="K23" s="21">
        <v>3</v>
      </c>
      <c r="L23" s="21">
        <v>29</v>
      </c>
      <c r="M23" s="40">
        <v>0</v>
      </c>
      <c r="N23" s="40">
        <v>0</v>
      </c>
      <c r="O23" s="159">
        <v>0</v>
      </c>
      <c r="P23" s="159">
        <v>0</v>
      </c>
      <c r="Q23" s="151">
        <v>0</v>
      </c>
      <c r="R23" s="137">
        <v>0</v>
      </c>
      <c r="S23" s="113">
        <v>0</v>
      </c>
      <c r="T23" s="114">
        <v>0</v>
      </c>
      <c r="U23" s="131">
        <v>0</v>
      </c>
      <c r="V23" s="132">
        <v>0</v>
      </c>
      <c r="W23" s="191">
        <v>0</v>
      </c>
      <c r="X23" s="192">
        <v>0</v>
      </c>
      <c r="Y23" s="193">
        <v>0</v>
      </c>
      <c r="Z23" s="194">
        <v>0</v>
      </c>
      <c r="AA23" s="27">
        <v>126</v>
      </c>
      <c r="AB23" s="28">
        <v>758</v>
      </c>
      <c r="AC23" s="16">
        <v>884</v>
      </c>
      <c r="AD23" s="24">
        <v>16</v>
      </c>
      <c r="AE23" s="91">
        <f t="shared" si="9"/>
        <v>884</v>
      </c>
      <c r="AF23" s="49">
        <f t="shared" si="6"/>
        <v>921</v>
      </c>
      <c r="AG23" s="49">
        <f t="shared" si="8"/>
        <v>889</v>
      </c>
      <c r="AI23" s="162">
        <f t="shared" si="10"/>
        <v>0</v>
      </c>
      <c r="AJ23" s="84">
        <f t="shared" si="1"/>
        <v>0</v>
      </c>
      <c r="AK23" s="95">
        <f t="shared" si="2"/>
        <v>0</v>
      </c>
      <c r="AL23" s="121">
        <f t="shared" si="3"/>
        <v>0</v>
      </c>
      <c r="AM23" s="117">
        <f t="shared" si="4"/>
        <v>0</v>
      </c>
      <c r="AN23" s="141">
        <f t="shared" si="5"/>
        <v>0</v>
      </c>
    </row>
    <row r="24" spans="1:40" ht="14.25" thickBot="1">
      <c r="A24" s="24">
        <v>17</v>
      </c>
      <c r="B24" s="25">
        <v>32</v>
      </c>
      <c r="C24" s="25">
        <v>17</v>
      </c>
      <c r="D24" s="25">
        <v>126</v>
      </c>
      <c r="E24" s="26">
        <v>780</v>
      </c>
      <c r="F24" s="53">
        <v>906</v>
      </c>
      <c r="G24" s="57">
        <v>4</v>
      </c>
      <c r="H24" s="25">
        <v>8</v>
      </c>
      <c r="I24" s="58">
        <v>0</v>
      </c>
      <c r="J24" s="18">
        <v>0</v>
      </c>
      <c r="K24" s="21">
        <v>3</v>
      </c>
      <c r="L24" s="21">
        <v>29</v>
      </c>
      <c r="M24" s="40">
        <v>0</v>
      </c>
      <c r="N24" s="40">
        <v>0</v>
      </c>
      <c r="O24" s="159">
        <v>0</v>
      </c>
      <c r="P24" s="159">
        <v>0</v>
      </c>
      <c r="Q24" s="151">
        <v>0</v>
      </c>
      <c r="R24" s="137">
        <v>0</v>
      </c>
      <c r="S24" s="113">
        <v>0</v>
      </c>
      <c r="T24" s="114">
        <v>0</v>
      </c>
      <c r="U24" s="131">
        <v>0</v>
      </c>
      <c r="V24" s="132">
        <v>0</v>
      </c>
      <c r="W24" s="191">
        <v>0</v>
      </c>
      <c r="X24" s="192">
        <v>0</v>
      </c>
      <c r="Y24" s="193">
        <v>0</v>
      </c>
      <c r="Z24" s="194">
        <v>0</v>
      </c>
      <c r="AA24" s="27">
        <v>119</v>
      </c>
      <c r="AB24" s="28">
        <v>743</v>
      </c>
      <c r="AC24" s="16">
        <v>862</v>
      </c>
      <c r="AD24" s="24">
        <v>17</v>
      </c>
      <c r="AE24" s="91">
        <f t="shared" si="9"/>
        <v>862</v>
      </c>
      <c r="AF24" s="49">
        <f t="shared" si="6"/>
        <v>906</v>
      </c>
      <c r="AG24" s="49">
        <f>F24-SUM(I24:Z24)</f>
        <v>874</v>
      </c>
      <c r="AI24" s="162">
        <f t="shared" si="10"/>
        <v>0</v>
      </c>
      <c r="AJ24" s="84">
        <f t="shared" si="1"/>
        <v>0</v>
      </c>
      <c r="AK24" s="95">
        <f t="shared" si="2"/>
        <v>0</v>
      </c>
      <c r="AL24" s="121">
        <f t="shared" si="3"/>
        <v>0</v>
      </c>
      <c r="AM24" s="117">
        <f t="shared" si="4"/>
        <v>0</v>
      </c>
      <c r="AN24" s="141">
        <f t="shared" si="5"/>
        <v>0</v>
      </c>
    </row>
    <row r="25" spans="1:40" ht="14.25" thickBot="1">
      <c r="A25" s="24">
        <v>18</v>
      </c>
      <c r="B25" s="25">
        <v>34</v>
      </c>
      <c r="C25" s="25">
        <v>30</v>
      </c>
      <c r="D25" s="25">
        <v>122</v>
      </c>
      <c r="E25" s="26">
        <v>780</v>
      </c>
      <c r="F25" s="53">
        <v>902</v>
      </c>
      <c r="G25" s="57">
        <v>4</v>
      </c>
      <c r="H25" s="25">
        <v>9</v>
      </c>
      <c r="I25" s="58">
        <v>0</v>
      </c>
      <c r="J25" s="18">
        <v>0</v>
      </c>
      <c r="K25" s="21">
        <v>3</v>
      </c>
      <c r="L25" s="21">
        <v>30</v>
      </c>
      <c r="M25" s="40">
        <v>0</v>
      </c>
      <c r="N25" s="40">
        <v>0</v>
      </c>
      <c r="O25" s="159">
        <v>0</v>
      </c>
      <c r="P25" s="159">
        <v>0</v>
      </c>
      <c r="Q25" s="151">
        <v>0</v>
      </c>
      <c r="R25" s="137">
        <v>0</v>
      </c>
      <c r="S25" s="113">
        <v>0</v>
      </c>
      <c r="T25" s="114">
        <v>0</v>
      </c>
      <c r="U25" s="131">
        <v>0</v>
      </c>
      <c r="V25" s="132">
        <v>0</v>
      </c>
      <c r="W25" s="191">
        <v>0</v>
      </c>
      <c r="X25" s="192">
        <v>0</v>
      </c>
      <c r="Y25" s="193">
        <v>0</v>
      </c>
      <c r="Z25" s="194">
        <v>0</v>
      </c>
      <c r="AA25" s="27">
        <v>115</v>
      </c>
      <c r="AB25" s="28">
        <v>741</v>
      </c>
      <c r="AC25" s="16">
        <v>856</v>
      </c>
      <c r="AD25" s="24">
        <v>18</v>
      </c>
      <c r="AE25" s="91">
        <f t="shared" si="9"/>
        <v>856</v>
      </c>
      <c r="AF25" s="49">
        <f t="shared" si="6"/>
        <v>902</v>
      </c>
      <c r="AG25" s="49">
        <f>F25-SUM(I25:Z25)</f>
        <v>869</v>
      </c>
      <c r="AI25" s="162">
        <f t="shared" si="10"/>
        <v>0</v>
      </c>
      <c r="AJ25" s="84">
        <f t="shared" si="1"/>
        <v>0</v>
      </c>
      <c r="AK25" s="95">
        <f t="shared" si="2"/>
        <v>0</v>
      </c>
      <c r="AL25" s="121">
        <f t="shared" si="3"/>
        <v>0</v>
      </c>
      <c r="AM25" s="117">
        <f t="shared" si="4"/>
        <v>0</v>
      </c>
      <c r="AN25" s="141">
        <f t="shared" si="5"/>
        <v>0</v>
      </c>
    </row>
    <row r="26" spans="1:40" ht="14.25" thickBot="1">
      <c r="A26" s="24">
        <v>19</v>
      </c>
      <c r="B26" s="25">
        <v>26</v>
      </c>
      <c r="C26" s="25">
        <v>32</v>
      </c>
      <c r="D26" s="25">
        <v>129</v>
      </c>
      <c r="E26" s="26">
        <v>779</v>
      </c>
      <c r="F26" s="53">
        <v>908</v>
      </c>
      <c r="G26" s="57">
        <v>4</v>
      </c>
      <c r="H26" s="25">
        <v>9</v>
      </c>
      <c r="I26" s="58">
        <v>0</v>
      </c>
      <c r="J26" s="18">
        <v>0</v>
      </c>
      <c r="K26" s="21">
        <v>3</v>
      </c>
      <c r="L26" s="21">
        <v>29</v>
      </c>
      <c r="M26" s="40">
        <v>0</v>
      </c>
      <c r="N26" s="40">
        <v>0</v>
      </c>
      <c r="O26" s="159">
        <v>0</v>
      </c>
      <c r="P26" s="159">
        <v>0</v>
      </c>
      <c r="Q26" s="151">
        <v>0</v>
      </c>
      <c r="R26" s="137">
        <v>0</v>
      </c>
      <c r="S26" s="113">
        <v>0</v>
      </c>
      <c r="T26" s="114">
        <v>0</v>
      </c>
      <c r="U26" s="131">
        <v>0</v>
      </c>
      <c r="V26" s="132">
        <v>0</v>
      </c>
      <c r="W26" s="191">
        <v>0</v>
      </c>
      <c r="X26" s="192">
        <v>0</v>
      </c>
      <c r="Y26" s="193">
        <v>0</v>
      </c>
      <c r="Z26" s="194">
        <v>0</v>
      </c>
      <c r="AA26" s="27">
        <v>122</v>
      </c>
      <c r="AB26" s="28">
        <v>741</v>
      </c>
      <c r="AC26" s="16">
        <v>863</v>
      </c>
      <c r="AD26" s="24">
        <v>19</v>
      </c>
      <c r="AE26" s="91">
        <f t="shared" si="9"/>
        <v>863</v>
      </c>
      <c r="AF26" s="49">
        <f t="shared" si="6"/>
        <v>908</v>
      </c>
      <c r="AG26" s="49">
        <f>F26-SUM(I26:Z26)</f>
        <v>876</v>
      </c>
      <c r="AI26" s="162">
        <f t="shared" si="10"/>
        <v>0</v>
      </c>
      <c r="AJ26" s="84">
        <f t="shared" si="1"/>
        <v>0</v>
      </c>
      <c r="AK26" s="95">
        <f t="shared" si="2"/>
        <v>0</v>
      </c>
      <c r="AL26" s="121">
        <f t="shared" si="3"/>
        <v>0</v>
      </c>
      <c r="AM26" s="117">
        <f t="shared" si="4"/>
        <v>0</v>
      </c>
      <c r="AN26" s="141">
        <f t="shared" si="5"/>
        <v>0</v>
      </c>
    </row>
    <row r="27" spans="1:40" ht="14.25" thickBot="1">
      <c r="A27" s="24">
        <v>20</v>
      </c>
      <c r="B27" s="25">
        <v>34</v>
      </c>
      <c r="C27" s="25">
        <v>37</v>
      </c>
      <c r="D27" s="25">
        <v>123</v>
      </c>
      <c r="E27" s="26">
        <v>788</v>
      </c>
      <c r="F27" s="53">
        <v>911</v>
      </c>
      <c r="G27" s="57">
        <v>4</v>
      </c>
      <c r="H27" s="25">
        <v>8</v>
      </c>
      <c r="I27" s="58">
        <v>0</v>
      </c>
      <c r="J27" s="18">
        <v>0</v>
      </c>
      <c r="K27" s="21">
        <v>3</v>
      </c>
      <c r="L27" s="21">
        <v>29</v>
      </c>
      <c r="M27" s="40">
        <v>0</v>
      </c>
      <c r="N27" s="40">
        <v>0</v>
      </c>
      <c r="O27" s="159">
        <v>0</v>
      </c>
      <c r="P27" s="159">
        <v>0</v>
      </c>
      <c r="Q27" s="151">
        <v>0</v>
      </c>
      <c r="R27" s="137">
        <v>0</v>
      </c>
      <c r="S27" s="113">
        <v>0</v>
      </c>
      <c r="T27" s="114">
        <v>0</v>
      </c>
      <c r="U27" s="131">
        <v>0</v>
      </c>
      <c r="V27" s="132">
        <v>0</v>
      </c>
      <c r="W27" s="191">
        <v>0</v>
      </c>
      <c r="X27" s="192">
        <v>0</v>
      </c>
      <c r="Y27" s="193">
        <v>0</v>
      </c>
      <c r="Z27" s="194">
        <v>0</v>
      </c>
      <c r="AA27" s="27">
        <v>116</v>
      </c>
      <c r="AB27" s="28">
        <v>751</v>
      </c>
      <c r="AC27" s="16">
        <v>867</v>
      </c>
      <c r="AD27" s="24">
        <v>20</v>
      </c>
      <c r="AE27" s="91">
        <f t="shared" si="9"/>
        <v>867</v>
      </c>
      <c r="AF27" s="49">
        <f t="shared" si="6"/>
        <v>911</v>
      </c>
      <c r="AG27" s="49">
        <f t="shared" si="8"/>
        <v>879</v>
      </c>
      <c r="AI27" s="162">
        <f t="shared" si="10"/>
        <v>0</v>
      </c>
      <c r="AJ27" s="84">
        <f t="shared" si="1"/>
        <v>0</v>
      </c>
      <c r="AK27" s="95">
        <f t="shared" si="2"/>
        <v>0</v>
      </c>
      <c r="AL27" s="121">
        <f t="shared" si="3"/>
        <v>0</v>
      </c>
      <c r="AM27" s="117">
        <f t="shared" si="4"/>
        <v>0</v>
      </c>
      <c r="AN27" s="141">
        <f t="shared" si="5"/>
        <v>0</v>
      </c>
    </row>
    <row r="28" spans="1:40" ht="14.25" thickBot="1">
      <c r="A28" s="24">
        <v>21</v>
      </c>
      <c r="B28" s="25">
        <v>24</v>
      </c>
      <c r="C28" s="25">
        <v>46</v>
      </c>
      <c r="D28" s="25">
        <v>134</v>
      </c>
      <c r="E28" s="26">
        <v>799</v>
      </c>
      <c r="F28" s="53">
        <v>933</v>
      </c>
      <c r="G28" s="57">
        <v>4</v>
      </c>
      <c r="H28" s="25">
        <v>16</v>
      </c>
      <c r="I28" s="58">
        <v>0</v>
      </c>
      <c r="J28" s="18">
        <v>0</v>
      </c>
      <c r="K28" s="21">
        <v>3</v>
      </c>
      <c r="L28" s="21">
        <v>29</v>
      </c>
      <c r="M28" s="40">
        <v>0</v>
      </c>
      <c r="N28" s="40">
        <v>0</v>
      </c>
      <c r="O28" s="159">
        <v>0</v>
      </c>
      <c r="P28" s="159">
        <v>0</v>
      </c>
      <c r="Q28" s="151">
        <v>0</v>
      </c>
      <c r="R28" s="137">
        <v>0</v>
      </c>
      <c r="S28" s="113">
        <v>0</v>
      </c>
      <c r="T28" s="114">
        <v>0</v>
      </c>
      <c r="U28" s="131">
        <v>0</v>
      </c>
      <c r="V28" s="132">
        <v>0</v>
      </c>
      <c r="W28" s="191">
        <v>0</v>
      </c>
      <c r="X28" s="192">
        <v>0</v>
      </c>
      <c r="Y28" s="193">
        <v>0</v>
      </c>
      <c r="Z28" s="194">
        <v>0</v>
      </c>
      <c r="AA28" s="27">
        <v>127</v>
      </c>
      <c r="AB28" s="28">
        <v>754</v>
      </c>
      <c r="AC28" s="16">
        <v>881</v>
      </c>
      <c r="AD28" s="24">
        <v>21</v>
      </c>
      <c r="AE28" s="91">
        <f t="shared" si="9"/>
        <v>881</v>
      </c>
      <c r="AF28" s="49">
        <f t="shared" si="6"/>
        <v>933</v>
      </c>
      <c r="AG28" s="49">
        <f t="shared" si="8"/>
        <v>901</v>
      </c>
      <c r="AI28" s="162">
        <f t="shared" si="10"/>
        <v>0</v>
      </c>
      <c r="AJ28" s="84">
        <f t="shared" si="1"/>
        <v>0</v>
      </c>
      <c r="AK28" s="95">
        <f t="shared" si="2"/>
        <v>0</v>
      </c>
      <c r="AL28" s="121">
        <f t="shared" si="3"/>
        <v>0</v>
      </c>
      <c r="AM28" s="117">
        <f t="shared" si="4"/>
        <v>0</v>
      </c>
      <c r="AN28" s="141">
        <f t="shared" si="5"/>
        <v>0</v>
      </c>
    </row>
    <row r="29" spans="1:40" ht="14.25" thickBot="1">
      <c r="A29" s="24">
        <v>22</v>
      </c>
      <c r="B29" s="25">
        <v>36</v>
      </c>
      <c r="C29" s="25">
        <v>35</v>
      </c>
      <c r="D29" s="25">
        <v>132</v>
      </c>
      <c r="E29" s="26">
        <v>800</v>
      </c>
      <c r="F29" s="53">
        <v>932</v>
      </c>
      <c r="G29" s="57">
        <v>2</v>
      </c>
      <c r="H29" s="25">
        <v>4</v>
      </c>
      <c r="I29" s="58">
        <v>0</v>
      </c>
      <c r="J29" s="18">
        <v>0</v>
      </c>
      <c r="K29" s="21">
        <v>3</v>
      </c>
      <c r="L29" s="21">
        <v>30</v>
      </c>
      <c r="M29" s="40">
        <v>0</v>
      </c>
      <c r="N29" s="40">
        <v>0</v>
      </c>
      <c r="O29" s="159">
        <v>0</v>
      </c>
      <c r="P29" s="159">
        <v>0</v>
      </c>
      <c r="Q29" s="151">
        <v>0</v>
      </c>
      <c r="R29" s="137">
        <v>0</v>
      </c>
      <c r="S29" s="113">
        <v>0</v>
      </c>
      <c r="T29" s="114">
        <v>0</v>
      </c>
      <c r="U29" s="131">
        <v>0</v>
      </c>
      <c r="V29" s="132">
        <v>0</v>
      </c>
      <c r="W29" s="191">
        <v>0</v>
      </c>
      <c r="X29" s="192">
        <v>0</v>
      </c>
      <c r="Y29" s="193">
        <v>0</v>
      </c>
      <c r="Z29" s="194">
        <v>0</v>
      </c>
      <c r="AA29" s="27">
        <v>127</v>
      </c>
      <c r="AB29" s="28">
        <v>766</v>
      </c>
      <c r="AC29" s="16">
        <v>893</v>
      </c>
      <c r="AD29" s="24">
        <v>22</v>
      </c>
      <c r="AE29" s="91">
        <f t="shared" si="9"/>
        <v>893</v>
      </c>
      <c r="AF29" s="49">
        <f t="shared" si="6"/>
        <v>932</v>
      </c>
      <c r="AG29" s="49">
        <f t="shared" si="8"/>
        <v>899</v>
      </c>
      <c r="AI29" s="162">
        <f t="shared" si="10"/>
        <v>0</v>
      </c>
      <c r="AJ29" s="84">
        <f t="shared" si="1"/>
        <v>0</v>
      </c>
      <c r="AK29" s="95">
        <f t="shared" si="2"/>
        <v>0</v>
      </c>
      <c r="AL29" s="121">
        <f t="shared" si="3"/>
        <v>0</v>
      </c>
      <c r="AM29" s="117">
        <f t="shared" si="4"/>
        <v>0</v>
      </c>
      <c r="AN29" s="141">
        <f t="shared" si="5"/>
        <v>0</v>
      </c>
    </row>
    <row r="30" spans="1:40" ht="14.25" thickBot="1">
      <c r="A30" s="24">
        <v>23</v>
      </c>
      <c r="B30" s="25">
        <v>18</v>
      </c>
      <c r="C30" s="25">
        <v>35</v>
      </c>
      <c r="D30" s="25">
        <v>136</v>
      </c>
      <c r="E30" s="26">
        <v>813</v>
      </c>
      <c r="F30" s="53">
        <v>949</v>
      </c>
      <c r="G30" s="57">
        <v>2</v>
      </c>
      <c r="H30" s="25">
        <v>3</v>
      </c>
      <c r="I30" s="58">
        <v>0</v>
      </c>
      <c r="J30" s="18">
        <v>0</v>
      </c>
      <c r="K30" s="21">
        <v>3</v>
      </c>
      <c r="L30" s="21">
        <v>30</v>
      </c>
      <c r="M30" s="40">
        <v>0</v>
      </c>
      <c r="N30" s="40">
        <v>0</v>
      </c>
      <c r="O30" s="159">
        <v>0</v>
      </c>
      <c r="P30" s="159">
        <v>0</v>
      </c>
      <c r="Q30" s="151">
        <v>0</v>
      </c>
      <c r="R30" s="137">
        <v>0</v>
      </c>
      <c r="S30" s="113">
        <v>0</v>
      </c>
      <c r="T30" s="114">
        <v>0</v>
      </c>
      <c r="U30" s="131">
        <v>0</v>
      </c>
      <c r="V30" s="132">
        <v>0</v>
      </c>
      <c r="W30" s="191">
        <v>0</v>
      </c>
      <c r="X30" s="192">
        <v>0</v>
      </c>
      <c r="Y30" s="193">
        <v>0</v>
      </c>
      <c r="Z30" s="194">
        <v>0</v>
      </c>
      <c r="AA30" s="27">
        <v>131</v>
      </c>
      <c r="AB30" s="28">
        <v>780</v>
      </c>
      <c r="AC30" s="16">
        <v>911</v>
      </c>
      <c r="AD30" s="24">
        <v>23</v>
      </c>
      <c r="AE30" s="91">
        <f t="shared" si="9"/>
        <v>911</v>
      </c>
      <c r="AF30" s="49">
        <f t="shared" si="6"/>
        <v>949</v>
      </c>
      <c r="AG30" s="49">
        <f t="shared" si="8"/>
        <v>916</v>
      </c>
      <c r="AI30" s="162">
        <f t="shared" si="10"/>
        <v>0</v>
      </c>
      <c r="AJ30" s="84">
        <f t="shared" si="1"/>
        <v>0</v>
      </c>
      <c r="AK30" s="95">
        <f t="shared" si="2"/>
        <v>0</v>
      </c>
      <c r="AL30" s="121">
        <f t="shared" si="3"/>
        <v>0</v>
      </c>
      <c r="AM30" s="117">
        <f t="shared" si="4"/>
        <v>0</v>
      </c>
      <c r="AN30" s="141">
        <f t="shared" si="5"/>
        <v>0</v>
      </c>
    </row>
    <row r="31" spans="1:40" ht="14.25" thickBot="1">
      <c r="A31" s="24">
        <v>24</v>
      </c>
      <c r="B31" s="25">
        <v>34</v>
      </c>
      <c r="C31" s="25">
        <v>15</v>
      </c>
      <c r="D31" s="25">
        <v>134</v>
      </c>
      <c r="E31" s="26">
        <v>796</v>
      </c>
      <c r="F31" s="53">
        <v>930</v>
      </c>
      <c r="G31" s="57">
        <v>4</v>
      </c>
      <c r="H31" s="25">
        <v>11</v>
      </c>
      <c r="I31" s="58">
        <v>0</v>
      </c>
      <c r="J31" s="18">
        <v>0</v>
      </c>
      <c r="K31" s="21">
        <v>3</v>
      </c>
      <c r="L31" s="21">
        <v>30</v>
      </c>
      <c r="M31" s="40">
        <v>0</v>
      </c>
      <c r="N31" s="40">
        <v>0</v>
      </c>
      <c r="O31" s="159">
        <v>0</v>
      </c>
      <c r="P31" s="159">
        <v>0</v>
      </c>
      <c r="Q31" s="151">
        <v>0</v>
      </c>
      <c r="R31" s="137">
        <v>0</v>
      </c>
      <c r="S31" s="113">
        <v>0</v>
      </c>
      <c r="T31" s="114">
        <v>0</v>
      </c>
      <c r="U31" s="131">
        <v>0</v>
      </c>
      <c r="V31" s="132">
        <v>0</v>
      </c>
      <c r="W31" s="191">
        <v>0</v>
      </c>
      <c r="X31" s="192">
        <v>0</v>
      </c>
      <c r="Y31" s="193">
        <v>0</v>
      </c>
      <c r="Z31" s="194">
        <v>0</v>
      </c>
      <c r="AA31" s="27">
        <v>127</v>
      </c>
      <c r="AB31" s="28">
        <v>755</v>
      </c>
      <c r="AC31" s="16">
        <v>882</v>
      </c>
      <c r="AD31" s="24">
        <v>24</v>
      </c>
      <c r="AE31" s="91">
        <f t="shared" si="9"/>
        <v>882</v>
      </c>
      <c r="AF31" s="49">
        <f t="shared" si="6"/>
        <v>930</v>
      </c>
      <c r="AG31" s="49">
        <f t="shared" si="8"/>
        <v>897</v>
      </c>
      <c r="AI31" s="162">
        <f t="shared" si="10"/>
        <v>0</v>
      </c>
      <c r="AJ31" s="84">
        <f t="shared" si="1"/>
        <v>0</v>
      </c>
      <c r="AK31" s="95">
        <f t="shared" si="2"/>
        <v>0</v>
      </c>
      <c r="AL31" s="121">
        <f t="shared" si="3"/>
        <v>0</v>
      </c>
      <c r="AM31" s="117">
        <f t="shared" si="4"/>
        <v>0</v>
      </c>
      <c r="AN31" s="141">
        <f t="shared" si="5"/>
        <v>0</v>
      </c>
    </row>
    <row r="32" spans="1:40" ht="14.25" thickBot="1">
      <c r="A32" s="24">
        <v>25</v>
      </c>
      <c r="B32" s="25">
        <v>44</v>
      </c>
      <c r="C32" s="25">
        <v>31</v>
      </c>
      <c r="D32" s="25">
        <v>133</v>
      </c>
      <c r="E32" s="26">
        <v>784</v>
      </c>
      <c r="F32" s="53">
        <v>917</v>
      </c>
      <c r="G32" s="57">
        <v>4</v>
      </c>
      <c r="H32" s="25">
        <v>10</v>
      </c>
      <c r="I32" s="58">
        <v>0</v>
      </c>
      <c r="J32" s="18">
        <v>0</v>
      </c>
      <c r="K32" s="21">
        <v>3</v>
      </c>
      <c r="L32" s="21">
        <v>30</v>
      </c>
      <c r="M32" s="40">
        <v>0</v>
      </c>
      <c r="N32" s="40">
        <v>0</v>
      </c>
      <c r="O32" s="159">
        <v>0</v>
      </c>
      <c r="P32" s="159">
        <v>0</v>
      </c>
      <c r="Q32" s="151">
        <v>0</v>
      </c>
      <c r="R32" s="137">
        <v>0</v>
      </c>
      <c r="S32" s="113">
        <v>0</v>
      </c>
      <c r="T32" s="114">
        <v>0</v>
      </c>
      <c r="U32" s="131">
        <v>0</v>
      </c>
      <c r="V32" s="132">
        <v>0</v>
      </c>
      <c r="W32" s="191">
        <v>0</v>
      </c>
      <c r="X32" s="192">
        <v>0</v>
      </c>
      <c r="Y32" s="193">
        <v>0</v>
      </c>
      <c r="Z32" s="194">
        <v>0</v>
      </c>
      <c r="AA32" s="27">
        <v>126</v>
      </c>
      <c r="AB32" s="28">
        <v>744</v>
      </c>
      <c r="AC32" s="16">
        <v>870</v>
      </c>
      <c r="AD32" s="24">
        <v>25</v>
      </c>
      <c r="AE32" s="91">
        <f t="shared" si="9"/>
        <v>870</v>
      </c>
      <c r="AF32" s="49">
        <f t="shared" si="6"/>
        <v>917</v>
      </c>
      <c r="AG32" s="49">
        <f aca="true" t="shared" si="11" ref="AG32:AG38">F32-SUM(I32:Z32)</f>
        <v>884</v>
      </c>
      <c r="AI32" s="162">
        <f t="shared" si="10"/>
        <v>0</v>
      </c>
      <c r="AJ32" s="84">
        <f t="shared" si="1"/>
        <v>0</v>
      </c>
      <c r="AK32" s="95">
        <f t="shared" si="2"/>
        <v>0</v>
      </c>
      <c r="AL32" s="121">
        <f t="shared" si="3"/>
        <v>0</v>
      </c>
      <c r="AM32" s="117">
        <f t="shared" si="4"/>
        <v>0</v>
      </c>
      <c r="AN32" s="141">
        <f t="shared" si="5"/>
        <v>0</v>
      </c>
    </row>
    <row r="33" spans="1:40" ht="14.25" thickBot="1">
      <c r="A33" s="24">
        <v>26</v>
      </c>
      <c r="B33" s="25">
        <v>32</v>
      </c>
      <c r="C33" s="25">
        <v>38</v>
      </c>
      <c r="D33" s="25">
        <v>137</v>
      </c>
      <c r="E33" s="26">
        <v>786</v>
      </c>
      <c r="F33" s="53">
        <v>923</v>
      </c>
      <c r="G33" s="57">
        <v>3</v>
      </c>
      <c r="H33" s="25">
        <v>10</v>
      </c>
      <c r="I33" s="58">
        <v>0</v>
      </c>
      <c r="J33" s="18">
        <v>0</v>
      </c>
      <c r="K33" s="21">
        <v>3</v>
      </c>
      <c r="L33" s="21">
        <v>30</v>
      </c>
      <c r="M33" s="40">
        <v>0</v>
      </c>
      <c r="N33" s="40">
        <v>0</v>
      </c>
      <c r="O33" s="159">
        <v>0</v>
      </c>
      <c r="P33" s="159">
        <v>0</v>
      </c>
      <c r="Q33" s="151">
        <v>0</v>
      </c>
      <c r="R33" s="137">
        <v>0</v>
      </c>
      <c r="S33" s="113">
        <v>0</v>
      </c>
      <c r="T33" s="114">
        <v>0</v>
      </c>
      <c r="U33" s="131">
        <v>0</v>
      </c>
      <c r="V33" s="132">
        <v>0</v>
      </c>
      <c r="W33" s="191">
        <v>0</v>
      </c>
      <c r="X33" s="192">
        <v>0</v>
      </c>
      <c r="Y33" s="193">
        <v>0</v>
      </c>
      <c r="Z33" s="194">
        <v>0</v>
      </c>
      <c r="AA33" s="27">
        <v>131</v>
      </c>
      <c r="AB33" s="28">
        <v>746</v>
      </c>
      <c r="AC33" s="16">
        <v>877</v>
      </c>
      <c r="AD33" s="24">
        <v>26</v>
      </c>
      <c r="AE33" s="91">
        <f t="shared" si="9"/>
        <v>877</v>
      </c>
      <c r="AF33" s="49">
        <f t="shared" si="6"/>
        <v>923</v>
      </c>
      <c r="AG33" s="49">
        <f t="shared" si="11"/>
        <v>890</v>
      </c>
      <c r="AI33" s="162">
        <f t="shared" si="10"/>
        <v>0</v>
      </c>
      <c r="AJ33" s="84">
        <f t="shared" si="1"/>
        <v>0</v>
      </c>
      <c r="AK33" s="95">
        <f t="shared" si="2"/>
        <v>0</v>
      </c>
      <c r="AL33" s="121">
        <f t="shared" si="3"/>
        <v>0</v>
      </c>
      <c r="AM33" s="117">
        <f t="shared" si="4"/>
        <v>0</v>
      </c>
      <c r="AN33" s="141">
        <f t="shared" si="5"/>
        <v>0</v>
      </c>
    </row>
    <row r="34" spans="1:40" ht="14.25" thickBot="1">
      <c r="A34" s="24">
        <v>27</v>
      </c>
      <c r="B34" s="25">
        <v>41</v>
      </c>
      <c r="C34" s="25">
        <v>33</v>
      </c>
      <c r="D34" s="25">
        <v>133</v>
      </c>
      <c r="E34" s="26">
        <v>782</v>
      </c>
      <c r="F34" s="53">
        <v>915</v>
      </c>
      <c r="G34" s="57">
        <v>4</v>
      </c>
      <c r="H34" s="25">
        <v>9</v>
      </c>
      <c r="I34" s="58">
        <v>0</v>
      </c>
      <c r="J34" s="18">
        <v>0</v>
      </c>
      <c r="K34" s="21">
        <v>3</v>
      </c>
      <c r="L34" s="21">
        <v>30</v>
      </c>
      <c r="M34" s="40">
        <v>0</v>
      </c>
      <c r="N34" s="40">
        <v>0</v>
      </c>
      <c r="O34" s="159">
        <v>0</v>
      </c>
      <c r="P34" s="159">
        <v>0</v>
      </c>
      <c r="Q34" s="151">
        <v>0</v>
      </c>
      <c r="R34" s="137">
        <v>0</v>
      </c>
      <c r="S34" s="113">
        <v>0</v>
      </c>
      <c r="T34" s="114">
        <v>0</v>
      </c>
      <c r="U34" s="131">
        <v>0</v>
      </c>
      <c r="V34" s="132">
        <v>0</v>
      </c>
      <c r="W34" s="191">
        <v>0</v>
      </c>
      <c r="X34" s="192">
        <v>0</v>
      </c>
      <c r="Y34" s="193">
        <v>0</v>
      </c>
      <c r="Z34" s="194">
        <v>0</v>
      </c>
      <c r="AA34" s="27">
        <v>126</v>
      </c>
      <c r="AB34" s="28">
        <v>742</v>
      </c>
      <c r="AC34" s="16">
        <v>868</v>
      </c>
      <c r="AD34" s="24">
        <v>27</v>
      </c>
      <c r="AE34" s="91">
        <f t="shared" si="9"/>
        <v>868</v>
      </c>
      <c r="AF34" s="49">
        <f t="shared" si="6"/>
        <v>915</v>
      </c>
      <c r="AG34" s="49">
        <f t="shared" si="11"/>
        <v>882</v>
      </c>
      <c r="AI34" s="162">
        <f t="shared" si="10"/>
        <v>0</v>
      </c>
      <c r="AJ34" s="84">
        <f t="shared" si="1"/>
        <v>0</v>
      </c>
      <c r="AK34" s="95">
        <f t="shared" si="2"/>
        <v>0</v>
      </c>
      <c r="AL34" s="121">
        <f t="shared" si="3"/>
        <v>0</v>
      </c>
      <c r="AM34" s="117">
        <f t="shared" si="4"/>
        <v>0</v>
      </c>
      <c r="AN34" s="141">
        <f t="shared" si="5"/>
        <v>0</v>
      </c>
    </row>
    <row r="35" spans="1:40" ht="14.25" thickBot="1">
      <c r="A35" s="24">
        <v>28</v>
      </c>
      <c r="B35" s="25">
        <v>33</v>
      </c>
      <c r="C35" s="25">
        <v>35</v>
      </c>
      <c r="D35" s="25">
        <v>139</v>
      </c>
      <c r="E35" s="26">
        <v>778</v>
      </c>
      <c r="F35" s="53">
        <v>917</v>
      </c>
      <c r="G35" s="57">
        <v>4</v>
      </c>
      <c r="H35" s="25">
        <v>14</v>
      </c>
      <c r="I35" s="58">
        <v>0</v>
      </c>
      <c r="J35" s="18">
        <v>0</v>
      </c>
      <c r="K35" s="21">
        <v>3</v>
      </c>
      <c r="L35" s="21">
        <v>31</v>
      </c>
      <c r="M35" s="40">
        <v>0</v>
      </c>
      <c r="N35" s="40">
        <v>0</v>
      </c>
      <c r="O35" s="159">
        <v>0</v>
      </c>
      <c r="P35" s="159">
        <v>0</v>
      </c>
      <c r="Q35" s="151">
        <v>0</v>
      </c>
      <c r="R35" s="137">
        <v>0</v>
      </c>
      <c r="S35" s="113">
        <v>0</v>
      </c>
      <c r="T35" s="114">
        <v>0</v>
      </c>
      <c r="U35" s="131">
        <v>0</v>
      </c>
      <c r="V35" s="132">
        <v>0</v>
      </c>
      <c r="W35" s="191">
        <v>0</v>
      </c>
      <c r="X35" s="192">
        <v>0</v>
      </c>
      <c r="Y35" s="193">
        <v>0</v>
      </c>
      <c r="Z35" s="194">
        <v>0</v>
      </c>
      <c r="AA35" s="27">
        <v>132</v>
      </c>
      <c r="AB35" s="28">
        <v>733</v>
      </c>
      <c r="AC35" s="16">
        <v>865</v>
      </c>
      <c r="AD35" s="24">
        <v>28</v>
      </c>
      <c r="AE35" s="91">
        <f t="shared" si="9"/>
        <v>865</v>
      </c>
      <c r="AF35" s="49">
        <f t="shared" si="6"/>
        <v>917</v>
      </c>
      <c r="AG35" s="49">
        <f t="shared" si="11"/>
        <v>883</v>
      </c>
      <c r="AI35" s="162">
        <f t="shared" si="10"/>
        <v>0</v>
      </c>
      <c r="AJ35" s="84">
        <f t="shared" si="1"/>
        <v>0</v>
      </c>
      <c r="AK35" s="95">
        <f t="shared" si="2"/>
        <v>0</v>
      </c>
      <c r="AL35" s="121">
        <f t="shared" si="3"/>
        <v>0</v>
      </c>
      <c r="AM35" s="117">
        <f t="shared" si="4"/>
        <v>0</v>
      </c>
      <c r="AN35" s="141">
        <f t="shared" si="5"/>
        <v>0</v>
      </c>
    </row>
    <row r="36" spans="1:40" ht="14.25" thickBot="1">
      <c r="A36" s="24">
        <v>29</v>
      </c>
      <c r="B36" s="25">
        <v>22</v>
      </c>
      <c r="C36" s="25">
        <v>27</v>
      </c>
      <c r="D36" s="25">
        <v>140</v>
      </c>
      <c r="E36" s="26">
        <v>782</v>
      </c>
      <c r="F36" s="53">
        <v>922</v>
      </c>
      <c r="G36" s="57">
        <v>2</v>
      </c>
      <c r="H36" s="25">
        <v>5</v>
      </c>
      <c r="I36" s="58">
        <v>0</v>
      </c>
      <c r="J36" s="18">
        <v>0</v>
      </c>
      <c r="K36" s="21">
        <v>3</v>
      </c>
      <c r="L36" s="21">
        <v>31</v>
      </c>
      <c r="M36" s="40">
        <v>0</v>
      </c>
      <c r="N36" s="40">
        <v>0</v>
      </c>
      <c r="O36" s="159">
        <v>0</v>
      </c>
      <c r="P36" s="159">
        <v>0</v>
      </c>
      <c r="Q36" s="151">
        <v>0</v>
      </c>
      <c r="R36" s="137">
        <v>0</v>
      </c>
      <c r="S36" s="113">
        <v>0</v>
      </c>
      <c r="T36" s="114">
        <v>0</v>
      </c>
      <c r="U36" s="131">
        <v>0</v>
      </c>
      <c r="V36" s="132">
        <v>0</v>
      </c>
      <c r="W36" s="191">
        <v>0</v>
      </c>
      <c r="X36" s="192">
        <v>0</v>
      </c>
      <c r="Y36" s="193">
        <v>0</v>
      </c>
      <c r="Z36" s="194">
        <v>0</v>
      </c>
      <c r="AA36" s="27">
        <v>135</v>
      </c>
      <c r="AB36" s="28">
        <v>746</v>
      </c>
      <c r="AC36" s="16">
        <v>881</v>
      </c>
      <c r="AD36" s="24">
        <v>29</v>
      </c>
      <c r="AE36" s="91">
        <f t="shared" si="9"/>
        <v>881</v>
      </c>
      <c r="AF36" s="49">
        <f t="shared" si="6"/>
        <v>922</v>
      </c>
      <c r="AG36" s="49">
        <f t="shared" si="11"/>
        <v>888</v>
      </c>
      <c r="AI36" s="162">
        <f t="shared" si="10"/>
        <v>0</v>
      </c>
      <c r="AJ36" s="84">
        <f t="shared" si="1"/>
        <v>0</v>
      </c>
      <c r="AK36" s="95">
        <f t="shared" si="2"/>
        <v>0</v>
      </c>
      <c r="AL36" s="121">
        <f t="shared" si="3"/>
        <v>0</v>
      </c>
      <c r="AM36" s="117">
        <f t="shared" si="4"/>
        <v>0</v>
      </c>
      <c r="AN36" s="141">
        <f t="shared" si="5"/>
        <v>0</v>
      </c>
    </row>
    <row r="37" spans="1:40" ht="14.25" thickBot="1">
      <c r="A37" s="24">
        <v>30</v>
      </c>
      <c r="B37" s="25">
        <v>31</v>
      </c>
      <c r="C37" s="25">
        <v>18</v>
      </c>
      <c r="D37" s="25">
        <v>140</v>
      </c>
      <c r="E37" s="26">
        <v>779</v>
      </c>
      <c r="F37" s="53">
        <v>919</v>
      </c>
      <c r="G37" s="63">
        <v>2</v>
      </c>
      <c r="H37" s="64">
        <v>5</v>
      </c>
      <c r="I37" s="58">
        <v>0</v>
      </c>
      <c r="J37" s="18">
        <v>0</v>
      </c>
      <c r="K37" s="21">
        <v>3</v>
      </c>
      <c r="L37" s="21">
        <v>31</v>
      </c>
      <c r="M37" s="40">
        <v>0</v>
      </c>
      <c r="N37" s="40">
        <v>0</v>
      </c>
      <c r="O37" s="159">
        <v>0</v>
      </c>
      <c r="P37" s="159">
        <v>0</v>
      </c>
      <c r="Q37" s="151">
        <v>0</v>
      </c>
      <c r="R37" s="137">
        <v>0</v>
      </c>
      <c r="S37" s="113">
        <v>0</v>
      </c>
      <c r="T37" s="114">
        <v>0</v>
      </c>
      <c r="U37" s="131">
        <v>0</v>
      </c>
      <c r="V37" s="132">
        <v>0</v>
      </c>
      <c r="W37" s="191">
        <v>0</v>
      </c>
      <c r="X37" s="192">
        <v>0</v>
      </c>
      <c r="Y37" s="193">
        <v>0</v>
      </c>
      <c r="Z37" s="194">
        <v>0</v>
      </c>
      <c r="AA37" s="27">
        <v>135</v>
      </c>
      <c r="AB37" s="28">
        <v>743</v>
      </c>
      <c r="AC37" s="16">
        <v>878</v>
      </c>
      <c r="AD37" s="24">
        <v>30</v>
      </c>
      <c r="AE37" s="91">
        <f t="shared" si="9"/>
        <v>878</v>
      </c>
      <c r="AF37" s="49">
        <f t="shared" si="6"/>
        <v>909</v>
      </c>
      <c r="AG37" s="49">
        <f t="shared" si="11"/>
        <v>885</v>
      </c>
      <c r="AI37" s="162">
        <f t="shared" si="10"/>
        <v>0</v>
      </c>
      <c r="AJ37" s="84">
        <f t="shared" si="1"/>
        <v>0</v>
      </c>
      <c r="AK37" s="95">
        <f t="shared" si="2"/>
        <v>0</v>
      </c>
      <c r="AL37" s="121">
        <f t="shared" si="3"/>
        <v>0</v>
      </c>
      <c r="AM37" s="117">
        <f t="shared" si="4"/>
        <v>0</v>
      </c>
      <c r="AN37" s="141">
        <f t="shared" si="5"/>
        <v>0</v>
      </c>
    </row>
    <row r="38" spans="1:40" ht="14.25" thickBot="1">
      <c r="A38" s="29">
        <v>31</v>
      </c>
      <c r="B38" s="25">
        <v>18</v>
      </c>
      <c r="C38" s="25">
        <v>24</v>
      </c>
      <c r="D38" s="25">
        <v>142</v>
      </c>
      <c r="E38" s="26">
        <v>783</v>
      </c>
      <c r="F38" s="56">
        <v>925</v>
      </c>
      <c r="G38" s="56">
        <v>4</v>
      </c>
      <c r="H38" s="56">
        <v>13</v>
      </c>
      <c r="I38" s="58">
        <v>0</v>
      </c>
      <c r="J38" s="18">
        <v>0</v>
      </c>
      <c r="K38" s="21">
        <v>3</v>
      </c>
      <c r="L38" s="21">
        <v>31</v>
      </c>
      <c r="M38" s="40">
        <v>0</v>
      </c>
      <c r="N38" s="40">
        <v>0</v>
      </c>
      <c r="O38" s="159">
        <v>0</v>
      </c>
      <c r="P38" s="159">
        <v>0</v>
      </c>
      <c r="Q38" s="151">
        <v>0</v>
      </c>
      <c r="R38" s="137">
        <v>0</v>
      </c>
      <c r="S38" s="113">
        <v>0</v>
      </c>
      <c r="T38" s="114">
        <v>0</v>
      </c>
      <c r="U38" s="131">
        <v>0</v>
      </c>
      <c r="V38" s="132">
        <v>0</v>
      </c>
      <c r="W38" s="191">
        <v>0</v>
      </c>
      <c r="X38" s="192">
        <v>0</v>
      </c>
      <c r="Y38" s="193">
        <v>0</v>
      </c>
      <c r="Z38" s="194">
        <v>0</v>
      </c>
      <c r="AA38" s="27">
        <v>135</v>
      </c>
      <c r="AB38" s="28">
        <v>739</v>
      </c>
      <c r="AC38" s="16">
        <v>874</v>
      </c>
      <c r="AD38" s="29">
        <v>31</v>
      </c>
      <c r="AE38" s="91">
        <f t="shared" si="9"/>
        <v>874</v>
      </c>
      <c r="AF38" s="49">
        <f t="shared" si="6"/>
        <v>925</v>
      </c>
      <c r="AG38" s="49">
        <f t="shared" si="11"/>
        <v>891</v>
      </c>
      <c r="AI38" s="162">
        <f t="shared" si="10"/>
        <v>0</v>
      </c>
      <c r="AJ38" s="84">
        <f t="shared" si="1"/>
        <v>0</v>
      </c>
      <c r="AK38" s="95">
        <f t="shared" si="2"/>
        <v>0</v>
      </c>
      <c r="AL38" s="95">
        <f>U38+V38</f>
        <v>0</v>
      </c>
      <c r="AM38" s="95">
        <f>U38+V38</f>
        <v>0</v>
      </c>
      <c r="AN38" s="95">
        <f>V38+W38</f>
        <v>0</v>
      </c>
    </row>
    <row r="39" spans="1:40" ht="14.25" thickBot="1">
      <c r="A39" s="30" t="s">
        <v>8</v>
      </c>
      <c r="B39" s="31">
        <f>SUM(B8:B38)</f>
        <v>927</v>
      </c>
      <c r="C39" s="31">
        <f>SUM(C8:C38)</f>
        <v>975</v>
      </c>
      <c r="D39" s="31">
        <f aca="true" t="shared" si="12" ref="D39:AC39">SUM(D8:D38)</f>
        <v>4073</v>
      </c>
      <c r="E39" s="31">
        <f t="shared" si="12"/>
        <v>24204</v>
      </c>
      <c r="F39" s="31">
        <f t="shared" si="12"/>
        <v>28247</v>
      </c>
      <c r="G39" s="57">
        <f>SUM(G8:G38)</f>
        <v>103</v>
      </c>
      <c r="H39" s="25">
        <f>SUM(H8:H38)</f>
        <v>264</v>
      </c>
      <c r="I39" s="31">
        <f t="shared" si="12"/>
        <v>0</v>
      </c>
      <c r="J39" s="31">
        <f t="shared" si="12"/>
        <v>0</v>
      </c>
      <c r="K39" s="31">
        <f t="shared" si="12"/>
        <v>93</v>
      </c>
      <c r="L39" s="31">
        <f t="shared" si="12"/>
        <v>919</v>
      </c>
      <c r="M39" s="31">
        <f t="shared" si="12"/>
        <v>0</v>
      </c>
      <c r="N39" s="54">
        <f t="shared" si="12"/>
        <v>0</v>
      </c>
      <c r="O39" s="210">
        <f>SUM(O8:O38)</f>
        <v>0</v>
      </c>
      <c r="P39" s="210">
        <f>SUM(P8:P38)</f>
        <v>0</v>
      </c>
      <c r="Q39" s="152">
        <f>SUM(Q8:Q38)</f>
        <v>0</v>
      </c>
      <c r="R39" s="138">
        <f t="shared" si="12"/>
        <v>0</v>
      </c>
      <c r="S39" s="115">
        <f t="shared" si="12"/>
        <v>0</v>
      </c>
      <c r="T39" s="115">
        <f t="shared" si="12"/>
        <v>0</v>
      </c>
      <c r="U39" s="133">
        <f t="shared" si="12"/>
        <v>0</v>
      </c>
      <c r="V39" s="133">
        <f t="shared" si="12"/>
        <v>0</v>
      </c>
      <c r="W39" s="211">
        <f t="shared" si="12"/>
        <v>0</v>
      </c>
      <c r="X39" s="212">
        <f t="shared" si="12"/>
        <v>0</v>
      </c>
      <c r="Y39" s="214">
        <f t="shared" si="12"/>
        <v>0</v>
      </c>
      <c r="Z39" s="215">
        <f t="shared" si="12"/>
        <v>0</v>
      </c>
      <c r="AA39" s="31">
        <f t="shared" si="12"/>
        <v>3877</v>
      </c>
      <c r="AB39" s="33">
        <f t="shared" si="12"/>
        <v>22990</v>
      </c>
      <c r="AC39" s="39">
        <f t="shared" si="12"/>
        <v>26867</v>
      </c>
      <c r="AD39" s="39" t="s">
        <v>7</v>
      </c>
      <c r="AE39" s="91">
        <f>SUM(AE8:AE38)</f>
        <v>26867</v>
      </c>
      <c r="AF39" s="39">
        <f>SUM(AF8:AF37)</f>
        <v>27258</v>
      </c>
      <c r="AG39" s="39">
        <f>SUM(AG8:AG38)</f>
        <v>27235</v>
      </c>
      <c r="AH39" s="39">
        <f>SUM(AH8:AH37)</f>
        <v>0</v>
      </c>
      <c r="AI39" s="163">
        <f aca="true" t="shared" si="13" ref="AI39:AN39">SUM(AI8:AI38)</f>
        <v>0</v>
      </c>
      <c r="AJ39" s="86">
        <f t="shared" si="13"/>
        <v>0</v>
      </c>
      <c r="AK39" s="86">
        <f t="shared" si="13"/>
        <v>0</v>
      </c>
      <c r="AL39" s="86">
        <f t="shared" si="13"/>
        <v>0</v>
      </c>
      <c r="AM39" s="86">
        <f t="shared" si="13"/>
        <v>0</v>
      </c>
      <c r="AN39" s="86">
        <f t="shared" si="13"/>
        <v>0</v>
      </c>
    </row>
    <row r="40" spans="1:40" ht="13.5" thickBot="1">
      <c r="A40" s="30" t="s">
        <v>9</v>
      </c>
      <c r="B40" s="32">
        <f aca="true" t="shared" si="14" ref="B40:AC40">AVERAGE(B8:B38)</f>
        <v>29.903225806451612</v>
      </c>
      <c r="C40" s="32">
        <f t="shared" si="14"/>
        <v>31.451612903225808</v>
      </c>
      <c r="D40" s="32">
        <f t="shared" si="14"/>
        <v>131.38709677419354</v>
      </c>
      <c r="E40" s="32">
        <f t="shared" si="14"/>
        <v>780.7741935483871</v>
      </c>
      <c r="F40" s="32">
        <f t="shared" si="14"/>
        <v>911.1935483870968</v>
      </c>
      <c r="G40" s="32">
        <f t="shared" si="14"/>
        <v>3.3225806451612905</v>
      </c>
      <c r="H40" s="32">
        <f t="shared" si="14"/>
        <v>8.516129032258064</v>
      </c>
      <c r="I40" s="32">
        <f t="shared" si="14"/>
        <v>0</v>
      </c>
      <c r="J40" s="32">
        <f t="shared" si="14"/>
        <v>0</v>
      </c>
      <c r="K40" s="32">
        <f t="shared" si="14"/>
        <v>3</v>
      </c>
      <c r="L40" s="32">
        <f t="shared" si="14"/>
        <v>29.64516129032258</v>
      </c>
      <c r="M40" s="32">
        <f t="shared" si="14"/>
        <v>0</v>
      </c>
      <c r="N40" s="55">
        <f t="shared" si="14"/>
        <v>0</v>
      </c>
      <c r="O40" s="203">
        <f>AVERAGE(O8:O38)</f>
        <v>0</v>
      </c>
      <c r="P40" s="203">
        <f>AVERAGE(P8:P38)</f>
        <v>0</v>
      </c>
      <c r="Q40" s="204">
        <f>AVERAGE(Q8:Q38)</f>
        <v>0</v>
      </c>
      <c r="R40" s="205">
        <f t="shared" si="14"/>
        <v>0</v>
      </c>
      <c r="S40" s="206">
        <f t="shared" si="14"/>
        <v>0</v>
      </c>
      <c r="T40" s="206">
        <f t="shared" si="14"/>
        <v>0</v>
      </c>
      <c r="U40" s="207">
        <f t="shared" si="14"/>
        <v>0</v>
      </c>
      <c r="V40" s="207">
        <f t="shared" si="14"/>
        <v>0</v>
      </c>
      <c r="W40" s="208">
        <f t="shared" si="14"/>
        <v>0</v>
      </c>
      <c r="X40" s="209">
        <f t="shared" si="14"/>
        <v>0</v>
      </c>
      <c r="Y40" s="213">
        <f t="shared" si="14"/>
        <v>0</v>
      </c>
      <c r="Z40" s="213">
        <f t="shared" si="14"/>
        <v>0</v>
      </c>
      <c r="AA40" s="32">
        <f t="shared" si="14"/>
        <v>125.06451612903226</v>
      </c>
      <c r="AB40" s="32">
        <f t="shared" si="14"/>
        <v>741.6129032258065</v>
      </c>
      <c r="AC40" s="32">
        <f t="shared" si="14"/>
        <v>866.6774193548387</v>
      </c>
      <c r="AD40" s="32" t="s">
        <v>9</v>
      </c>
      <c r="AE40" s="92">
        <f>AVERAGE(AE8:AE38)</f>
        <v>866.6774193548387</v>
      </c>
      <c r="AF40" s="41">
        <f>AVERAGE(AF8:AF37)</f>
        <v>908.6</v>
      </c>
      <c r="AG40" s="41">
        <f>AVERAGE(AG8:AG38)</f>
        <v>878.5483870967741</v>
      </c>
      <c r="AH40" s="41" t="e">
        <f>AVERAGE(AH8:AH37)</f>
        <v>#DIV/0!</v>
      </c>
      <c r="AI40" s="164">
        <f>AVERAGE(AI8:AI38)</f>
        <v>0</v>
      </c>
      <c r="AJ40" s="87">
        <f>AVERAGE(AJ8:AJ38)</f>
        <v>0</v>
      </c>
      <c r="AK40" s="87">
        <f>AVERAGE(AK30:AK38)</f>
        <v>0</v>
      </c>
      <c r="AL40" s="87">
        <f>AVERAGE(AL30:AL38)</f>
        <v>0</v>
      </c>
      <c r="AM40" s="87">
        <f>AVERAGE(AM30:AM38)</f>
        <v>0</v>
      </c>
      <c r="AN40" s="87">
        <f>AVERAGE(AN30:AN38)</f>
        <v>0</v>
      </c>
    </row>
  </sheetData>
  <sheetProtection/>
  <mergeCells count="14">
    <mergeCell ref="W5:X5"/>
    <mergeCell ref="Y5:Z5"/>
    <mergeCell ref="AA5:AC5"/>
    <mergeCell ref="B6:C6"/>
    <mergeCell ref="G6:H6"/>
    <mergeCell ref="I6:J6"/>
    <mergeCell ref="B5:C5"/>
    <mergeCell ref="D5:F5"/>
    <mergeCell ref="G5:J5"/>
    <mergeCell ref="K5:L5"/>
    <mergeCell ref="O5:P5"/>
    <mergeCell ref="Q5:R5"/>
    <mergeCell ref="S5:T5"/>
    <mergeCell ref="U5:V5"/>
  </mergeCells>
  <printOptions/>
  <pageMargins left="0.15" right="0.1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N40"/>
  <sheetViews>
    <sheetView zoomScalePageLayoutView="0" workbookViewId="0" topLeftCell="A2">
      <pane xSplit="21" ySplit="11" topLeftCell="V25" activePane="bottomRight" state="frozen"/>
      <selection pane="topLeft" activeCell="AF8" sqref="AF8"/>
      <selection pane="topRight" activeCell="AF8" sqref="AF8"/>
      <selection pane="bottomLeft" activeCell="AF8" sqref="AF8"/>
      <selection pane="bottomRight" activeCell="AF8" sqref="AF8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5.8515625" style="0" customWidth="1"/>
    <col min="4" max="4" width="5.140625" style="0" customWidth="1"/>
    <col min="5" max="5" width="6.8515625" style="0" customWidth="1"/>
    <col min="6" max="6" width="6.421875" style="0" customWidth="1"/>
    <col min="7" max="7" width="4.28125" style="0" customWidth="1"/>
    <col min="8" max="8" width="4.140625" style="0" customWidth="1"/>
    <col min="9" max="9" width="4.57421875" style="0" customWidth="1"/>
    <col min="10" max="10" width="4.00390625" style="0" customWidth="1"/>
    <col min="11" max="11" width="4.28125" style="0" customWidth="1"/>
    <col min="12" max="14" width="6.00390625" style="0" customWidth="1"/>
    <col min="15" max="16" width="6.00390625" style="62" customWidth="1"/>
    <col min="17" max="17" width="6.00390625" style="0" customWidth="1"/>
    <col min="18" max="24" width="6.140625" style="2" customWidth="1"/>
    <col min="25" max="25" width="6.7109375" style="2" customWidth="1"/>
    <col min="26" max="26" width="7.00390625" style="2" customWidth="1"/>
    <col min="27" max="27" width="6.28125" style="0" customWidth="1"/>
    <col min="28" max="28" width="6.7109375" style="0" customWidth="1"/>
    <col min="29" max="29" width="6.421875" style="0" customWidth="1"/>
    <col min="30" max="30" width="6.57421875" style="0" customWidth="1"/>
    <col min="31" max="31" width="6.7109375" style="79" customWidth="1"/>
    <col min="32" max="32" width="7.28125" style="0" customWidth="1"/>
    <col min="33" max="33" width="8.28125" style="0" customWidth="1"/>
    <col min="34" max="34" width="1.421875" style="0" customWidth="1"/>
    <col min="35" max="36" width="8.8515625" style="0" customWidth="1"/>
  </cols>
  <sheetData>
    <row r="2" spans="1:28" ht="22.5">
      <c r="A2" s="1" t="s">
        <v>66</v>
      </c>
      <c r="I2" s="2"/>
      <c r="J2" s="2"/>
      <c r="K2" s="2"/>
      <c r="L2" s="2"/>
      <c r="M2" s="2"/>
      <c r="N2" s="2"/>
      <c r="O2" s="156"/>
      <c r="P2" s="156"/>
      <c r="Q2" s="2"/>
      <c r="AA2" s="3"/>
      <c r="AB2" s="4"/>
    </row>
    <row r="3" spans="1:28" ht="17.25">
      <c r="A3" s="5" t="s">
        <v>0</v>
      </c>
      <c r="B3" s="5"/>
      <c r="C3" s="6" t="s">
        <v>16</v>
      </c>
      <c r="D3" s="6"/>
      <c r="E3" s="6"/>
      <c r="F3" s="5"/>
      <c r="G3" s="5"/>
      <c r="H3" s="5"/>
      <c r="I3" s="7"/>
      <c r="J3" s="7"/>
      <c r="K3" s="7"/>
      <c r="L3" s="7"/>
      <c r="M3" s="7"/>
      <c r="N3" s="7"/>
      <c r="O3" s="157"/>
      <c r="P3" s="157"/>
      <c r="Q3" s="7"/>
      <c r="R3" s="7"/>
      <c r="S3" s="7"/>
      <c r="T3" s="7"/>
      <c r="U3" s="7"/>
      <c r="V3" s="7"/>
      <c r="W3" s="7"/>
      <c r="X3" s="7"/>
      <c r="Y3" s="7"/>
      <c r="Z3" s="7"/>
      <c r="AA3" s="3"/>
      <c r="AB3" s="4"/>
    </row>
    <row r="4" spans="1:28" ht="18" thickBot="1">
      <c r="A4" s="5"/>
      <c r="B4" s="5"/>
      <c r="C4" s="8"/>
      <c r="D4" s="8"/>
      <c r="E4" s="8"/>
      <c r="F4" s="5"/>
      <c r="G4" s="5"/>
      <c r="H4" s="5"/>
      <c r="I4" s="7"/>
      <c r="J4" s="7"/>
      <c r="K4" s="7"/>
      <c r="L4" s="7"/>
      <c r="M4" s="7"/>
      <c r="N4" s="7"/>
      <c r="O4" s="157"/>
      <c r="P4" s="157"/>
      <c r="Q4" s="7"/>
      <c r="R4" s="7"/>
      <c r="S4" s="7"/>
      <c r="T4" s="7"/>
      <c r="U4" s="7"/>
      <c r="V4" s="7"/>
      <c r="W4" s="7"/>
      <c r="X4" s="7"/>
      <c r="Y4" s="7"/>
      <c r="Z4" s="7"/>
      <c r="AA4" s="3"/>
      <c r="AB4" s="4"/>
    </row>
    <row r="5" spans="1:31" ht="19.5" customHeight="1" thickBot="1">
      <c r="A5" s="47"/>
      <c r="B5" s="304" t="s">
        <v>1</v>
      </c>
      <c r="C5" s="305"/>
      <c r="D5" s="306" t="s">
        <v>2</v>
      </c>
      <c r="E5" s="306"/>
      <c r="F5" s="306"/>
      <c r="G5" s="278" t="s">
        <v>32</v>
      </c>
      <c r="H5" s="279"/>
      <c r="I5" s="279"/>
      <c r="J5" s="280"/>
      <c r="K5" s="281" t="s">
        <v>26</v>
      </c>
      <c r="L5" s="282"/>
      <c r="M5" s="82" t="s">
        <v>33</v>
      </c>
      <c r="N5" s="80"/>
      <c r="O5" s="283" t="s">
        <v>61</v>
      </c>
      <c r="P5" s="284"/>
      <c r="Q5" s="285" t="s">
        <v>34</v>
      </c>
      <c r="R5" s="286"/>
      <c r="S5" s="287" t="s">
        <v>44</v>
      </c>
      <c r="T5" s="288"/>
      <c r="U5" s="289" t="s">
        <v>48</v>
      </c>
      <c r="V5" s="290"/>
      <c r="W5" s="291" t="s">
        <v>55</v>
      </c>
      <c r="X5" s="292"/>
      <c r="Y5" s="293" t="s">
        <v>54</v>
      </c>
      <c r="Z5" s="294"/>
      <c r="AA5" s="295" t="s">
        <v>3</v>
      </c>
      <c r="AB5" s="296"/>
      <c r="AC5" s="297"/>
      <c r="AE5" s="90"/>
    </row>
    <row r="6" spans="1:40" ht="49.5" customHeight="1" thickBot="1">
      <c r="A6" s="46"/>
      <c r="B6" s="298" t="s">
        <v>31</v>
      </c>
      <c r="C6" s="299"/>
      <c r="D6" s="42"/>
      <c r="E6" s="43"/>
      <c r="F6" s="50"/>
      <c r="G6" s="307" t="s">
        <v>28</v>
      </c>
      <c r="H6" s="308"/>
      <c r="I6" s="302" t="s">
        <v>27</v>
      </c>
      <c r="J6" s="303"/>
      <c r="K6" s="13"/>
      <c r="L6" s="13"/>
      <c r="M6" s="83"/>
      <c r="N6" s="61"/>
      <c r="O6" s="158"/>
      <c r="P6" s="158"/>
      <c r="Q6" s="150"/>
      <c r="R6" s="135" t="s">
        <v>36</v>
      </c>
      <c r="S6" s="109"/>
      <c r="T6" s="110"/>
      <c r="U6" s="128"/>
      <c r="V6" s="128"/>
      <c r="W6" s="183"/>
      <c r="X6" s="184"/>
      <c r="Y6" s="185"/>
      <c r="Z6" s="186"/>
      <c r="AA6" s="14"/>
      <c r="AB6" s="15"/>
      <c r="AC6" s="48"/>
      <c r="AE6" s="89" t="s">
        <v>41</v>
      </c>
      <c r="AI6" s="165" t="s">
        <v>62</v>
      </c>
      <c r="AJ6" s="85" t="s">
        <v>34</v>
      </c>
      <c r="AK6" s="94" t="s">
        <v>44</v>
      </c>
      <c r="AL6" s="122" t="s">
        <v>51</v>
      </c>
      <c r="AM6" s="123" t="s">
        <v>56</v>
      </c>
      <c r="AN6" s="142" t="s">
        <v>57</v>
      </c>
    </row>
    <row r="7" spans="1:40" ht="17.25" customHeight="1" thickBot="1">
      <c r="A7" s="9" t="s">
        <v>4</v>
      </c>
      <c r="B7" s="10" t="s">
        <v>27</v>
      </c>
      <c r="C7" s="10" t="s">
        <v>28</v>
      </c>
      <c r="D7" s="10" t="s">
        <v>5</v>
      </c>
      <c r="E7" s="11" t="s">
        <v>6</v>
      </c>
      <c r="F7" s="51" t="s">
        <v>7</v>
      </c>
      <c r="G7" s="219" t="s">
        <v>5</v>
      </c>
      <c r="H7" s="220" t="s">
        <v>6</v>
      </c>
      <c r="I7" s="12" t="s">
        <v>5</v>
      </c>
      <c r="J7" s="13" t="s">
        <v>6</v>
      </c>
      <c r="K7" s="13" t="s">
        <v>5</v>
      </c>
      <c r="L7" s="13" t="s">
        <v>6</v>
      </c>
      <c r="M7" s="81" t="s">
        <v>42</v>
      </c>
      <c r="N7" s="81" t="s">
        <v>6</v>
      </c>
      <c r="O7" s="160" t="s">
        <v>5</v>
      </c>
      <c r="P7" s="161" t="s">
        <v>6</v>
      </c>
      <c r="Q7" s="140" t="s">
        <v>5</v>
      </c>
      <c r="R7" s="136" t="s">
        <v>6</v>
      </c>
      <c r="S7" s="111" t="s">
        <v>5</v>
      </c>
      <c r="T7" s="112" t="s">
        <v>6</v>
      </c>
      <c r="U7" s="129" t="s">
        <v>5</v>
      </c>
      <c r="V7" s="130" t="s">
        <v>6</v>
      </c>
      <c r="W7" s="196" t="s">
        <v>5</v>
      </c>
      <c r="X7" s="197" t="s">
        <v>6</v>
      </c>
      <c r="Y7" s="198" t="s">
        <v>5</v>
      </c>
      <c r="Z7" s="218" t="s">
        <v>6</v>
      </c>
      <c r="AA7" s="44" t="s">
        <v>5</v>
      </c>
      <c r="AB7" s="45" t="s">
        <v>6</v>
      </c>
      <c r="AC7" s="16" t="s">
        <v>7</v>
      </c>
      <c r="AD7" s="47" t="s">
        <v>4</v>
      </c>
      <c r="AE7" s="91"/>
      <c r="AF7" s="65" t="s">
        <v>29</v>
      </c>
      <c r="AG7" t="s">
        <v>30</v>
      </c>
      <c r="AI7" s="162"/>
      <c r="AJ7" s="84" t="s">
        <v>37</v>
      </c>
      <c r="AK7" s="95" t="s">
        <v>7</v>
      </c>
      <c r="AL7" s="121"/>
      <c r="AM7" s="117"/>
      <c r="AN7" s="141"/>
    </row>
    <row r="8" spans="1:40" ht="14.25" thickBot="1">
      <c r="A8" s="17">
        <v>1</v>
      </c>
      <c r="B8" s="18"/>
      <c r="C8" s="18"/>
      <c r="D8" s="18"/>
      <c r="E8" s="19"/>
      <c r="F8" s="52"/>
      <c r="G8" s="58"/>
      <c r="H8" s="18"/>
      <c r="I8" s="20">
        <v>0</v>
      </c>
      <c r="J8" s="21">
        <v>0</v>
      </c>
      <c r="K8" s="21"/>
      <c r="L8" s="21"/>
      <c r="M8" s="40">
        <v>0</v>
      </c>
      <c r="N8" s="40">
        <v>0</v>
      </c>
      <c r="O8" s="159">
        <v>0</v>
      </c>
      <c r="P8" s="159">
        <v>0</v>
      </c>
      <c r="Q8" s="151">
        <v>0</v>
      </c>
      <c r="R8" s="137">
        <v>0</v>
      </c>
      <c r="S8" s="113">
        <v>0</v>
      </c>
      <c r="T8" s="114">
        <v>0</v>
      </c>
      <c r="U8" s="131">
        <v>0</v>
      </c>
      <c r="V8" s="132">
        <v>0</v>
      </c>
      <c r="W8" s="191">
        <v>0</v>
      </c>
      <c r="X8" s="192">
        <v>0</v>
      </c>
      <c r="Y8" s="193">
        <v>0</v>
      </c>
      <c r="Z8" s="194">
        <v>0</v>
      </c>
      <c r="AA8" s="22"/>
      <c r="AB8" s="23"/>
      <c r="AC8" s="16">
        <f>SUM(AA8:AB8)</f>
        <v>0</v>
      </c>
      <c r="AD8" s="17">
        <v>1</v>
      </c>
      <c r="AE8" s="91">
        <f>SUM(Q8:AB8)</f>
        <v>0</v>
      </c>
      <c r="AF8" s="49">
        <f>Mar!F38-B8+C8</f>
        <v>925</v>
      </c>
      <c r="AG8" s="49">
        <f>F8-SUM(I8:Z8)</f>
        <v>0</v>
      </c>
      <c r="AI8" s="162">
        <v>0</v>
      </c>
      <c r="AJ8" s="84">
        <f>SUM(Q8:R8)</f>
        <v>0</v>
      </c>
      <c r="AK8" s="95">
        <f>S8+T8</f>
        <v>0</v>
      </c>
      <c r="AL8" s="121">
        <f>SUM(U8:V8)</f>
        <v>0</v>
      </c>
      <c r="AM8" s="117">
        <f>SUM(W8:X8)</f>
        <v>0</v>
      </c>
      <c r="AN8" s="141">
        <f>SUM(Y8:Z8)</f>
        <v>0</v>
      </c>
    </row>
    <row r="9" spans="1:40" ht="14.25" thickBot="1">
      <c r="A9" s="24">
        <v>2</v>
      </c>
      <c r="B9" s="25"/>
      <c r="C9" s="25"/>
      <c r="D9" s="25"/>
      <c r="E9" s="26"/>
      <c r="F9" s="53"/>
      <c r="G9" s="57"/>
      <c r="H9" s="25"/>
      <c r="I9" s="20">
        <v>0</v>
      </c>
      <c r="J9" s="21">
        <v>0</v>
      </c>
      <c r="K9" s="21"/>
      <c r="L9" s="21"/>
      <c r="M9" s="40">
        <v>0</v>
      </c>
      <c r="N9" s="40">
        <v>0</v>
      </c>
      <c r="O9" s="159">
        <v>0</v>
      </c>
      <c r="P9" s="159">
        <v>0</v>
      </c>
      <c r="Q9" s="151">
        <v>0</v>
      </c>
      <c r="R9" s="137">
        <v>0</v>
      </c>
      <c r="S9" s="113">
        <v>0</v>
      </c>
      <c r="T9" s="114">
        <v>0</v>
      </c>
      <c r="U9" s="131">
        <v>0</v>
      </c>
      <c r="V9" s="132">
        <v>0</v>
      </c>
      <c r="W9" s="191">
        <v>0</v>
      </c>
      <c r="X9" s="192">
        <v>0</v>
      </c>
      <c r="Y9" s="193">
        <v>0</v>
      </c>
      <c r="Z9" s="194">
        <v>0</v>
      </c>
      <c r="AA9" s="27"/>
      <c r="AB9" s="28"/>
      <c r="AC9" s="16">
        <f aca="true" t="shared" si="0" ref="AC9:AC38">SUM(AA9:AB9)</f>
        <v>0</v>
      </c>
      <c r="AD9" s="24">
        <v>2</v>
      </c>
      <c r="AE9" s="91">
        <f>SUM(O9:AB9)</f>
        <v>0</v>
      </c>
      <c r="AF9" s="49">
        <f>F8-B9+C9</f>
        <v>0</v>
      </c>
      <c r="AG9" s="49">
        <f>F9-SUM(I9:Z9)</f>
        <v>0</v>
      </c>
      <c r="AI9" s="162">
        <f aca="true" t="shared" si="1" ref="AI9:AI18">SUM(O9:P9)</f>
        <v>0</v>
      </c>
      <c r="AJ9" s="84">
        <f aca="true" t="shared" si="2" ref="AJ9:AJ38">SUM(Q9:R9)</f>
        <v>0</v>
      </c>
      <c r="AK9" s="95">
        <f aca="true" t="shared" si="3" ref="AK9:AK38">S9+T9</f>
        <v>0</v>
      </c>
      <c r="AL9" s="121">
        <f aca="true" t="shared" si="4" ref="AL9:AL37">SUM(U9:V9)</f>
        <v>0</v>
      </c>
      <c r="AM9" s="117">
        <f aca="true" t="shared" si="5" ref="AM9:AM37">SUM(W9:X9)</f>
        <v>0</v>
      </c>
      <c r="AN9" s="141">
        <f aca="true" t="shared" si="6" ref="AN9:AN37">SUM(Y9:Z9)</f>
        <v>0</v>
      </c>
    </row>
    <row r="10" spans="1:40" ht="14.25" thickBot="1">
      <c r="A10" s="24">
        <v>3</v>
      </c>
      <c r="B10" s="25"/>
      <c r="C10" s="25"/>
      <c r="D10" s="25"/>
      <c r="E10" s="26"/>
      <c r="F10" s="53"/>
      <c r="G10" s="57"/>
      <c r="H10" s="25"/>
      <c r="I10" s="20">
        <v>0</v>
      </c>
      <c r="J10" s="21">
        <v>0</v>
      </c>
      <c r="K10" s="21"/>
      <c r="L10" s="21"/>
      <c r="M10" s="40">
        <v>0</v>
      </c>
      <c r="N10" s="40">
        <v>0</v>
      </c>
      <c r="O10" s="159">
        <v>0</v>
      </c>
      <c r="P10" s="159">
        <v>0</v>
      </c>
      <c r="Q10" s="151">
        <v>0</v>
      </c>
      <c r="R10" s="137">
        <v>0</v>
      </c>
      <c r="S10" s="113">
        <v>0</v>
      </c>
      <c r="T10" s="114">
        <v>0</v>
      </c>
      <c r="U10" s="131">
        <v>0</v>
      </c>
      <c r="V10" s="132">
        <v>0</v>
      </c>
      <c r="W10" s="191">
        <v>0</v>
      </c>
      <c r="X10" s="192">
        <v>0</v>
      </c>
      <c r="Y10" s="193">
        <v>0</v>
      </c>
      <c r="Z10" s="194">
        <v>0</v>
      </c>
      <c r="AA10" s="27"/>
      <c r="AB10" s="28"/>
      <c r="AC10" s="16">
        <f t="shared" si="0"/>
        <v>0</v>
      </c>
      <c r="AD10" s="24">
        <v>3</v>
      </c>
      <c r="AE10" s="91">
        <f>SUM(O10:AB10)</f>
        <v>0</v>
      </c>
      <c r="AF10" s="49">
        <f aca="true" t="shared" si="7" ref="AF10:AF38">F9-B10+C10</f>
        <v>0</v>
      </c>
      <c r="AG10" s="49">
        <f>F10-SUM(I10:Z10)</f>
        <v>0</v>
      </c>
      <c r="AI10" s="162">
        <f t="shared" si="1"/>
        <v>0</v>
      </c>
      <c r="AJ10" s="84">
        <f>SUM(Q10:R10)</f>
        <v>0</v>
      </c>
      <c r="AK10" s="95">
        <f t="shared" si="3"/>
        <v>0</v>
      </c>
      <c r="AL10" s="121">
        <f t="shared" si="4"/>
        <v>0</v>
      </c>
      <c r="AM10" s="117">
        <f t="shared" si="5"/>
        <v>0</v>
      </c>
      <c r="AN10" s="141">
        <f t="shared" si="6"/>
        <v>0</v>
      </c>
    </row>
    <row r="11" spans="1:40" ht="14.25" thickBot="1">
      <c r="A11" s="24">
        <v>4</v>
      </c>
      <c r="B11" s="25"/>
      <c r="C11" s="25"/>
      <c r="D11" s="25"/>
      <c r="E11" s="26"/>
      <c r="F11" s="53"/>
      <c r="G11" s="57"/>
      <c r="H11" s="25"/>
      <c r="I11" s="20">
        <v>0</v>
      </c>
      <c r="J11" s="21">
        <v>0</v>
      </c>
      <c r="K11" s="21"/>
      <c r="L11" s="21"/>
      <c r="M11" s="40">
        <v>0</v>
      </c>
      <c r="N11" s="40">
        <v>0</v>
      </c>
      <c r="O11" s="159">
        <v>0</v>
      </c>
      <c r="P11" s="159">
        <v>0</v>
      </c>
      <c r="Q11" s="151">
        <v>0</v>
      </c>
      <c r="R11" s="137">
        <v>0</v>
      </c>
      <c r="S11" s="113">
        <v>0</v>
      </c>
      <c r="T11" s="114">
        <v>0</v>
      </c>
      <c r="U11" s="131">
        <v>0</v>
      </c>
      <c r="V11" s="132">
        <v>0</v>
      </c>
      <c r="W11" s="191">
        <v>0</v>
      </c>
      <c r="X11" s="192">
        <v>0</v>
      </c>
      <c r="Y11" s="193">
        <v>0</v>
      </c>
      <c r="Z11" s="194">
        <v>0</v>
      </c>
      <c r="AA11" s="27"/>
      <c r="AB11" s="28"/>
      <c r="AC11" s="16">
        <f t="shared" si="0"/>
        <v>0</v>
      </c>
      <c r="AD11" s="24">
        <v>4</v>
      </c>
      <c r="AE11" s="91">
        <f aca="true" t="shared" si="8" ref="AE11:AE16">SUM(O11:AB11)</f>
        <v>0</v>
      </c>
      <c r="AF11" s="49">
        <f t="shared" si="7"/>
        <v>0</v>
      </c>
      <c r="AG11" s="49">
        <f aca="true" t="shared" si="9" ref="AG11:AG31">F11-SUM(I11:Z11)</f>
        <v>0</v>
      </c>
      <c r="AI11" s="162">
        <f t="shared" si="1"/>
        <v>0</v>
      </c>
      <c r="AJ11" s="84">
        <f t="shared" si="2"/>
        <v>0</v>
      </c>
      <c r="AK11" s="95">
        <f t="shared" si="3"/>
        <v>0</v>
      </c>
      <c r="AL11" s="121">
        <f t="shared" si="4"/>
        <v>0</v>
      </c>
      <c r="AM11" s="117">
        <f t="shared" si="5"/>
        <v>0</v>
      </c>
      <c r="AN11" s="141">
        <f t="shared" si="6"/>
        <v>0</v>
      </c>
    </row>
    <row r="12" spans="1:40" ht="14.25" thickBot="1">
      <c r="A12" s="24">
        <v>5</v>
      </c>
      <c r="B12" s="25"/>
      <c r="C12" s="25"/>
      <c r="D12" s="25"/>
      <c r="E12" s="26"/>
      <c r="F12" s="53"/>
      <c r="G12" s="57"/>
      <c r="H12" s="25"/>
      <c r="I12" s="20">
        <v>0</v>
      </c>
      <c r="J12" s="21">
        <v>0</v>
      </c>
      <c r="K12" s="21"/>
      <c r="L12" s="21"/>
      <c r="M12" s="40">
        <v>0</v>
      </c>
      <c r="N12" s="40">
        <v>0</v>
      </c>
      <c r="O12" s="159">
        <v>0</v>
      </c>
      <c r="P12" s="159">
        <v>0</v>
      </c>
      <c r="Q12" s="151">
        <v>0</v>
      </c>
      <c r="R12" s="137">
        <v>0</v>
      </c>
      <c r="S12" s="113">
        <v>0</v>
      </c>
      <c r="T12" s="114">
        <v>0</v>
      </c>
      <c r="U12" s="131">
        <v>0</v>
      </c>
      <c r="V12" s="132">
        <v>0</v>
      </c>
      <c r="W12" s="191">
        <v>0</v>
      </c>
      <c r="X12" s="192">
        <v>0</v>
      </c>
      <c r="Y12" s="193">
        <v>0</v>
      </c>
      <c r="Z12" s="194">
        <v>0</v>
      </c>
      <c r="AA12" s="27"/>
      <c r="AB12" s="28"/>
      <c r="AC12" s="16">
        <f t="shared" si="0"/>
        <v>0</v>
      </c>
      <c r="AD12" s="24">
        <v>5</v>
      </c>
      <c r="AE12" s="91">
        <f t="shared" si="8"/>
        <v>0</v>
      </c>
      <c r="AF12" s="49">
        <f t="shared" si="7"/>
        <v>0</v>
      </c>
      <c r="AG12" s="49">
        <f t="shared" si="9"/>
        <v>0</v>
      </c>
      <c r="AI12" s="162">
        <f t="shared" si="1"/>
        <v>0</v>
      </c>
      <c r="AJ12" s="84">
        <f t="shared" si="2"/>
        <v>0</v>
      </c>
      <c r="AK12" s="95">
        <f t="shared" si="3"/>
        <v>0</v>
      </c>
      <c r="AL12" s="121">
        <f t="shared" si="4"/>
        <v>0</v>
      </c>
      <c r="AM12" s="117">
        <f t="shared" si="5"/>
        <v>0</v>
      </c>
      <c r="AN12" s="141">
        <f t="shared" si="6"/>
        <v>0</v>
      </c>
    </row>
    <row r="13" spans="1:40" ht="14.25" thickBot="1">
      <c r="A13" s="24">
        <v>6</v>
      </c>
      <c r="B13" s="25"/>
      <c r="C13" s="25"/>
      <c r="D13" s="25"/>
      <c r="E13" s="26"/>
      <c r="F13" s="53"/>
      <c r="G13" s="57"/>
      <c r="H13" s="25"/>
      <c r="I13" s="20">
        <v>0</v>
      </c>
      <c r="J13" s="21">
        <v>0</v>
      </c>
      <c r="K13" s="21"/>
      <c r="L13" s="21"/>
      <c r="M13" s="40">
        <v>0</v>
      </c>
      <c r="N13" s="40">
        <v>0</v>
      </c>
      <c r="O13" s="159">
        <v>0</v>
      </c>
      <c r="P13" s="159">
        <v>0</v>
      </c>
      <c r="Q13" s="151">
        <v>0</v>
      </c>
      <c r="R13" s="137">
        <v>0</v>
      </c>
      <c r="S13" s="113">
        <v>0</v>
      </c>
      <c r="T13" s="114">
        <v>0</v>
      </c>
      <c r="U13" s="131">
        <v>0</v>
      </c>
      <c r="V13" s="132">
        <v>0</v>
      </c>
      <c r="W13" s="191">
        <v>0</v>
      </c>
      <c r="X13" s="192">
        <v>0</v>
      </c>
      <c r="Y13" s="193">
        <v>0</v>
      </c>
      <c r="Z13" s="194">
        <v>0</v>
      </c>
      <c r="AA13" s="27"/>
      <c r="AB13" s="28"/>
      <c r="AC13" s="16">
        <f t="shared" si="0"/>
        <v>0</v>
      </c>
      <c r="AD13" s="24">
        <v>6</v>
      </c>
      <c r="AE13" s="91">
        <f t="shared" si="8"/>
        <v>0</v>
      </c>
      <c r="AF13" s="49">
        <f t="shared" si="7"/>
        <v>0</v>
      </c>
      <c r="AG13" s="49">
        <f t="shared" si="9"/>
        <v>0</v>
      </c>
      <c r="AI13" s="162">
        <f t="shared" si="1"/>
        <v>0</v>
      </c>
      <c r="AJ13" s="84">
        <f t="shared" si="2"/>
        <v>0</v>
      </c>
      <c r="AK13" s="95">
        <f t="shared" si="3"/>
        <v>0</v>
      </c>
      <c r="AL13" s="121">
        <f t="shared" si="4"/>
        <v>0</v>
      </c>
      <c r="AM13" s="117">
        <f t="shared" si="5"/>
        <v>0</v>
      </c>
      <c r="AN13" s="141">
        <f t="shared" si="6"/>
        <v>0</v>
      </c>
    </row>
    <row r="14" spans="1:40" ht="14.25" thickBot="1">
      <c r="A14" s="24">
        <v>7</v>
      </c>
      <c r="B14" s="25"/>
      <c r="C14" s="25"/>
      <c r="D14" s="25"/>
      <c r="E14" s="26"/>
      <c r="F14" s="53"/>
      <c r="G14" s="57"/>
      <c r="H14" s="25"/>
      <c r="I14" s="20">
        <v>0</v>
      </c>
      <c r="J14" s="21">
        <v>0</v>
      </c>
      <c r="K14" s="21"/>
      <c r="L14" s="21"/>
      <c r="M14" s="40">
        <v>0</v>
      </c>
      <c r="N14" s="40">
        <v>0</v>
      </c>
      <c r="O14" s="159">
        <v>0</v>
      </c>
      <c r="P14" s="159">
        <v>0</v>
      </c>
      <c r="Q14" s="151">
        <v>0</v>
      </c>
      <c r="R14" s="137">
        <v>0</v>
      </c>
      <c r="S14" s="113">
        <v>0</v>
      </c>
      <c r="T14" s="114">
        <v>0</v>
      </c>
      <c r="U14" s="131">
        <v>0</v>
      </c>
      <c r="V14" s="132">
        <v>0</v>
      </c>
      <c r="W14" s="191">
        <v>0</v>
      </c>
      <c r="X14" s="192">
        <v>0</v>
      </c>
      <c r="Y14" s="193">
        <v>0</v>
      </c>
      <c r="Z14" s="194">
        <v>0</v>
      </c>
      <c r="AA14" s="27"/>
      <c r="AB14" s="28"/>
      <c r="AC14" s="16">
        <f t="shared" si="0"/>
        <v>0</v>
      </c>
      <c r="AD14" s="24">
        <v>7</v>
      </c>
      <c r="AE14" s="91">
        <f t="shared" si="8"/>
        <v>0</v>
      </c>
      <c r="AF14" s="49">
        <f t="shared" si="7"/>
        <v>0</v>
      </c>
      <c r="AG14" s="49">
        <f t="shared" si="9"/>
        <v>0</v>
      </c>
      <c r="AI14" s="162">
        <f t="shared" si="1"/>
        <v>0</v>
      </c>
      <c r="AJ14" s="84">
        <f t="shared" si="2"/>
        <v>0</v>
      </c>
      <c r="AK14" s="95">
        <f t="shared" si="3"/>
        <v>0</v>
      </c>
      <c r="AL14" s="121">
        <f t="shared" si="4"/>
        <v>0</v>
      </c>
      <c r="AM14" s="117">
        <f t="shared" si="5"/>
        <v>0</v>
      </c>
      <c r="AN14" s="141">
        <f t="shared" si="6"/>
        <v>0</v>
      </c>
    </row>
    <row r="15" spans="1:40" ht="14.25" thickBot="1">
      <c r="A15" s="24">
        <v>8</v>
      </c>
      <c r="B15" s="25"/>
      <c r="C15" s="25"/>
      <c r="D15" s="25"/>
      <c r="E15" s="26"/>
      <c r="F15" s="53"/>
      <c r="G15" s="57"/>
      <c r="H15" s="25"/>
      <c r="I15" s="20">
        <v>0</v>
      </c>
      <c r="J15" s="21">
        <v>0</v>
      </c>
      <c r="K15" s="21"/>
      <c r="L15" s="21"/>
      <c r="M15" s="40">
        <v>0</v>
      </c>
      <c r="N15" s="40">
        <v>0</v>
      </c>
      <c r="O15" s="159">
        <v>0</v>
      </c>
      <c r="P15" s="159">
        <v>0</v>
      </c>
      <c r="Q15" s="151">
        <v>0</v>
      </c>
      <c r="R15" s="137">
        <v>0</v>
      </c>
      <c r="S15" s="113">
        <v>0</v>
      </c>
      <c r="T15" s="114">
        <v>0</v>
      </c>
      <c r="U15" s="131">
        <v>0</v>
      </c>
      <c r="V15" s="132">
        <v>0</v>
      </c>
      <c r="W15" s="191">
        <v>0</v>
      </c>
      <c r="X15" s="192">
        <v>0</v>
      </c>
      <c r="Y15" s="193">
        <v>0</v>
      </c>
      <c r="Z15" s="194">
        <v>0</v>
      </c>
      <c r="AA15" s="27"/>
      <c r="AB15" s="28"/>
      <c r="AC15" s="16">
        <f t="shared" si="0"/>
        <v>0</v>
      </c>
      <c r="AD15" s="24">
        <v>8</v>
      </c>
      <c r="AE15" s="91">
        <f t="shared" si="8"/>
        <v>0</v>
      </c>
      <c r="AF15" s="49">
        <f t="shared" si="7"/>
        <v>0</v>
      </c>
      <c r="AG15" s="49">
        <f t="shared" si="9"/>
        <v>0</v>
      </c>
      <c r="AI15" s="162">
        <f t="shared" si="1"/>
        <v>0</v>
      </c>
      <c r="AJ15" s="84">
        <f t="shared" si="2"/>
        <v>0</v>
      </c>
      <c r="AK15" s="95">
        <f t="shared" si="3"/>
        <v>0</v>
      </c>
      <c r="AL15" s="121">
        <f t="shared" si="4"/>
        <v>0</v>
      </c>
      <c r="AM15" s="117">
        <f t="shared" si="5"/>
        <v>0</v>
      </c>
      <c r="AN15" s="141">
        <f t="shared" si="6"/>
        <v>0</v>
      </c>
    </row>
    <row r="16" spans="1:40" ht="14.25" thickBot="1">
      <c r="A16" s="24">
        <v>9</v>
      </c>
      <c r="B16" s="25"/>
      <c r="C16" s="25"/>
      <c r="D16" s="25"/>
      <c r="E16" s="26"/>
      <c r="F16" s="53"/>
      <c r="G16" s="57"/>
      <c r="H16" s="25"/>
      <c r="I16" s="20">
        <v>0</v>
      </c>
      <c r="J16" s="21">
        <v>0</v>
      </c>
      <c r="K16" s="21"/>
      <c r="L16" s="21"/>
      <c r="M16" s="40">
        <v>0</v>
      </c>
      <c r="N16" s="40">
        <v>0</v>
      </c>
      <c r="O16" s="159">
        <v>0</v>
      </c>
      <c r="P16" s="159">
        <v>0</v>
      </c>
      <c r="Q16" s="151">
        <v>0</v>
      </c>
      <c r="R16" s="137">
        <v>0</v>
      </c>
      <c r="S16" s="113">
        <v>0</v>
      </c>
      <c r="T16" s="114">
        <v>0</v>
      </c>
      <c r="U16" s="131">
        <v>0</v>
      </c>
      <c r="V16" s="132">
        <v>0</v>
      </c>
      <c r="W16" s="191">
        <v>0</v>
      </c>
      <c r="X16" s="192">
        <v>0</v>
      </c>
      <c r="Y16" s="193">
        <v>0</v>
      </c>
      <c r="Z16" s="194">
        <v>0</v>
      </c>
      <c r="AA16" s="27"/>
      <c r="AB16" s="28"/>
      <c r="AC16" s="16">
        <f t="shared" si="0"/>
        <v>0</v>
      </c>
      <c r="AD16" s="24">
        <v>9</v>
      </c>
      <c r="AE16" s="91">
        <f t="shared" si="8"/>
        <v>0</v>
      </c>
      <c r="AF16" s="49">
        <f t="shared" si="7"/>
        <v>0</v>
      </c>
      <c r="AG16" s="49">
        <f t="shared" si="9"/>
        <v>0</v>
      </c>
      <c r="AI16" s="162">
        <f t="shared" si="1"/>
        <v>0</v>
      </c>
      <c r="AJ16" s="84">
        <f t="shared" si="2"/>
        <v>0</v>
      </c>
      <c r="AK16" s="95">
        <f t="shared" si="3"/>
        <v>0</v>
      </c>
      <c r="AL16" s="121">
        <f t="shared" si="4"/>
        <v>0</v>
      </c>
      <c r="AM16" s="117">
        <f t="shared" si="5"/>
        <v>0</v>
      </c>
      <c r="AN16" s="141">
        <f t="shared" si="6"/>
        <v>0</v>
      </c>
    </row>
    <row r="17" spans="1:40" ht="14.25" thickBot="1">
      <c r="A17" s="24">
        <v>10</v>
      </c>
      <c r="B17" s="25"/>
      <c r="C17" s="25"/>
      <c r="D17" s="25"/>
      <c r="E17" s="26"/>
      <c r="F17" s="53"/>
      <c r="G17" s="57"/>
      <c r="H17" s="25"/>
      <c r="I17" s="20">
        <v>0</v>
      </c>
      <c r="J17" s="21">
        <v>0</v>
      </c>
      <c r="K17" s="21"/>
      <c r="L17" s="21"/>
      <c r="M17" s="40">
        <v>0</v>
      </c>
      <c r="N17" s="40">
        <v>0</v>
      </c>
      <c r="O17" s="159">
        <v>0</v>
      </c>
      <c r="P17" s="159">
        <v>0</v>
      </c>
      <c r="Q17" s="151">
        <v>0</v>
      </c>
      <c r="R17" s="137">
        <v>0</v>
      </c>
      <c r="S17" s="113">
        <v>0</v>
      </c>
      <c r="T17" s="114">
        <v>0</v>
      </c>
      <c r="U17" s="131">
        <v>0</v>
      </c>
      <c r="V17" s="132">
        <v>0</v>
      </c>
      <c r="W17" s="191">
        <v>0</v>
      </c>
      <c r="X17" s="192">
        <v>0</v>
      </c>
      <c r="Y17" s="193">
        <v>0</v>
      </c>
      <c r="Z17" s="194">
        <v>0</v>
      </c>
      <c r="AA17" s="27"/>
      <c r="AB17" s="28"/>
      <c r="AC17" s="16">
        <f t="shared" si="0"/>
        <v>0</v>
      </c>
      <c r="AD17" s="24">
        <v>10</v>
      </c>
      <c r="AE17" s="91">
        <f>SUM(Q17:AB17)</f>
        <v>0</v>
      </c>
      <c r="AF17" s="49">
        <f>SUM(O17:AB17)</f>
        <v>0</v>
      </c>
      <c r="AG17" s="49">
        <f>F17-SUM(I17:Z17)</f>
        <v>0</v>
      </c>
      <c r="AI17" s="162">
        <f t="shared" si="1"/>
        <v>0</v>
      </c>
      <c r="AJ17" s="84">
        <f t="shared" si="2"/>
        <v>0</v>
      </c>
      <c r="AK17" s="95">
        <f t="shared" si="3"/>
        <v>0</v>
      </c>
      <c r="AL17" s="121">
        <f t="shared" si="4"/>
        <v>0</v>
      </c>
      <c r="AM17" s="117">
        <f t="shared" si="5"/>
        <v>0</v>
      </c>
      <c r="AN17" s="141">
        <f t="shared" si="6"/>
        <v>0</v>
      </c>
    </row>
    <row r="18" spans="1:40" ht="14.25" thickBot="1">
      <c r="A18" s="24">
        <v>11</v>
      </c>
      <c r="B18" s="25"/>
      <c r="C18" s="25"/>
      <c r="D18" s="25"/>
      <c r="E18" s="26"/>
      <c r="F18" s="53"/>
      <c r="G18" s="57"/>
      <c r="H18" s="25"/>
      <c r="I18" s="20">
        <v>0</v>
      </c>
      <c r="J18" s="21">
        <v>0</v>
      </c>
      <c r="K18" s="21"/>
      <c r="L18" s="21"/>
      <c r="M18" s="40">
        <v>0</v>
      </c>
      <c r="N18" s="40">
        <v>0</v>
      </c>
      <c r="O18" s="159">
        <v>0</v>
      </c>
      <c r="P18" s="159">
        <v>0</v>
      </c>
      <c r="Q18" s="151">
        <v>0</v>
      </c>
      <c r="R18" s="137">
        <v>0</v>
      </c>
      <c r="S18" s="113">
        <v>0</v>
      </c>
      <c r="T18" s="114">
        <v>0</v>
      </c>
      <c r="U18" s="131">
        <v>0</v>
      </c>
      <c r="V18" s="132">
        <v>0</v>
      </c>
      <c r="W18" s="191">
        <v>0</v>
      </c>
      <c r="X18" s="192">
        <v>0</v>
      </c>
      <c r="Y18" s="193">
        <v>0</v>
      </c>
      <c r="Z18" s="194">
        <v>0</v>
      </c>
      <c r="AA18" s="27"/>
      <c r="AB18" s="28"/>
      <c r="AC18" s="16">
        <f t="shared" si="0"/>
        <v>0</v>
      </c>
      <c r="AD18" s="24">
        <v>11</v>
      </c>
      <c r="AE18" s="91">
        <f>SUM(O18:AB18)</f>
        <v>0</v>
      </c>
      <c r="AF18" s="49">
        <f t="shared" si="7"/>
        <v>0</v>
      </c>
      <c r="AG18" s="49">
        <f>F18-SUM(I18:Z18)</f>
        <v>0</v>
      </c>
      <c r="AI18" s="162">
        <f t="shared" si="1"/>
        <v>0</v>
      </c>
      <c r="AJ18" s="84">
        <f t="shared" si="2"/>
        <v>0</v>
      </c>
      <c r="AK18" s="95">
        <f t="shared" si="3"/>
        <v>0</v>
      </c>
      <c r="AL18" s="121">
        <f t="shared" si="4"/>
        <v>0</v>
      </c>
      <c r="AM18" s="117">
        <f t="shared" si="5"/>
        <v>0</v>
      </c>
      <c r="AN18" s="141">
        <f t="shared" si="6"/>
        <v>0</v>
      </c>
    </row>
    <row r="19" spans="1:40" ht="14.25" thickBot="1">
      <c r="A19" s="24">
        <v>12</v>
      </c>
      <c r="B19" s="25"/>
      <c r="C19" s="25"/>
      <c r="D19" s="25"/>
      <c r="E19" s="26"/>
      <c r="F19" s="53"/>
      <c r="G19" s="57"/>
      <c r="H19" s="25"/>
      <c r="I19" s="20">
        <v>0</v>
      </c>
      <c r="J19" s="21">
        <v>0</v>
      </c>
      <c r="K19" s="21"/>
      <c r="L19" s="21"/>
      <c r="M19" s="40">
        <v>0</v>
      </c>
      <c r="N19" s="40">
        <v>0</v>
      </c>
      <c r="O19" s="159">
        <v>0</v>
      </c>
      <c r="P19" s="159">
        <v>0</v>
      </c>
      <c r="Q19" s="151">
        <v>0</v>
      </c>
      <c r="R19" s="137">
        <v>0</v>
      </c>
      <c r="S19" s="113">
        <v>0</v>
      </c>
      <c r="T19" s="114">
        <v>0</v>
      </c>
      <c r="U19" s="131">
        <v>0</v>
      </c>
      <c r="V19" s="132">
        <v>0</v>
      </c>
      <c r="W19" s="191">
        <v>0</v>
      </c>
      <c r="X19" s="192">
        <v>0</v>
      </c>
      <c r="Y19" s="193">
        <v>0</v>
      </c>
      <c r="Z19" s="194">
        <v>0</v>
      </c>
      <c r="AA19" s="27"/>
      <c r="AB19" s="28"/>
      <c r="AC19" s="16">
        <f t="shared" si="0"/>
        <v>0</v>
      </c>
      <c r="AD19" s="24">
        <v>12</v>
      </c>
      <c r="AE19" s="91">
        <f aca="true" t="shared" si="10" ref="AE19:AE38">SUM(O19:AB19)</f>
        <v>0</v>
      </c>
      <c r="AF19" s="49">
        <f t="shared" si="7"/>
        <v>0</v>
      </c>
      <c r="AG19" s="49">
        <f>F19-SUM(I19:Z19)</f>
        <v>0</v>
      </c>
      <c r="AI19" s="162">
        <f aca="true" t="shared" si="11" ref="AI19:AI38">SUM(O19:P19)</f>
        <v>0</v>
      </c>
      <c r="AJ19" s="84">
        <f t="shared" si="2"/>
        <v>0</v>
      </c>
      <c r="AK19" s="95">
        <f t="shared" si="3"/>
        <v>0</v>
      </c>
      <c r="AL19" s="121">
        <f t="shared" si="4"/>
        <v>0</v>
      </c>
      <c r="AM19" s="117">
        <f t="shared" si="5"/>
        <v>0</v>
      </c>
      <c r="AN19" s="141">
        <f t="shared" si="6"/>
        <v>0</v>
      </c>
    </row>
    <row r="20" spans="1:40" ht="14.25" thickBot="1">
      <c r="A20" s="24">
        <v>13</v>
      </c>
      <c r="B20" s="25"/>
      <c r="C20" s="25"/>
      <c r="D20" s="25"/>
      <c r="E20" s="26"/>
      <c r="F20" s="53"/>
      <c r="G20" s="57"/>
      <c r="H20" s="25"/>
      <c r="I20" s="20">
        <v>0</v>
      </c>
      <c r="J20" s="21">
        <v>0</v>
      </c>
      <c r="K20" s="21"/>
      <c r="L20" s="21"/>
      <c r="M20" s="40">
        <v>0</v>
      </c>
      <c r="N20" s="40">
        <v>0</v>
      </c>
      <c r="O20" s="159">
        <v>0</v>
      </c>
      <c r="P20" s="159">
        <v>0</v>
      </c>
      <c r="Q20" s="151">
        <v>0</v>
      </c>
      <c r="R20" s="137">
        <v>0</v>
      </c>
      <c r="S20" s="113">
        <v>0</v>
      </c>
      <c r="T20" s="114">
        <v>0</v>
      </c>
      <c r="U20" s="131">
        <v>0</v>
      </c>
      <c r="V20" s="132">
        <v>0</v>
      </c>
      <c r="W20" s="191">
        <v>0</v>
      </c>
      <c r="X20" s="192">
        <v>0</v>
      </c>
      <c r="Y20" s="193">
        <v>0</v>
      </c>
      <c r="Z20" s="194">
        <v>0</v>
      </c>
      <c r="AA20" s="27"/>
      <c r="AB20" s="28"/>
      <c r="AC20" s="16">
        <f t="shared" si="0"/>
        <v>0</v>
      </c>
      <c r="AD20" s="24">
        <v>13</v>
      </c>
      <c r="AE20" s="91">
        <f t="shared" si="10"/>
        <v>0</v>
      </c>
      <c r="AF20" s="49">
        <f t="shared" si="7"/>
        <v>0</v>
      </c>
      <c r="AG20" s="49">
        <f>F20-SUM(I20:Z20)</f>
        <v>0</v>
      </c>
      <c r="AI20" s="162">
        <f t="shared" si="11"/>
        <v>0</v>
      </c>
      <c r="AJ20" s="84">
        <f t="shared" si="2"/>
        <v>0</v>
      </c>
      <c r="AK20" s="95">
        <f t="shared" si="3"/>
        <v>0</v>
      </c>
      <c r="AL20" s="121">
        <f t="shared" si="4"/>
        <v>0</v>
      </c>
      <c r="AM20" s="117">
        <f t="shared" si="5"/>
        <v>0</v>
      </c>
      <c r="AN20" s="141">
        <f t="shared" si="6"/>
        <v>0</v>
      </c>
    </row>
    <row r="21" spans="1:40" ht="14.25" thickBot="1">
      <c r="A21" s="24">
        <v>14</v>
      </c>
      <c r="B21" s="25"/>
      <c r="C21" s="25"/>
      <c r="D21" s="25"/>
      <c r="E21" s="26"/>
      <c r="F21" s="53"/>
      <c r="G21" s="57"/>
      <c r="H21" s="25"/>
      <c r="I21" s="20">
        <v>0</v>
      </c>
      <c r="J21" s="21">
        <v>0</v>
      </c>
      <c r="K21" s="21"/>
      <c r="L21" s="21"/>
      <c r="M21" s="40">
        <v>0</v>
      </c>
      <c r="N21" s="40">
        <v>0</v>
      </c>
      <c r="O21" s="159">
        <v>0</v>
      </c>
      <c r="P21" s="159">
        <v>0</v>
      </c>
      <c r="Q21" s="151">
        <v>0</v>
      </c>
      <c r="R21" s="137">
        <v>0</v>
      </c>
      <c r="S21" s="113">
        <v>0</v>
      </c>
      <c r="T21" s="114">
        <v>0</v>
      </c>
      <c r="U21" s="131">
        <v>0</v>
      </c>
      <c r="V21" s="132">
        <v>0</v>
      </c>
      <c r="W21" s="191">
        <v>0</v>
      </c>
      <c r="X21" s="192">
        <v>0</v>
      </c>
      <c r="Y21" s="193">
        <v>0</v>
      </c>
      <c r="Z21" s="194">
        <v>0</v>
      </c>
      <c r="AA21" s="27"/>
      <c r="AB21" s="28"/>
      <c r="AC21" s="16">
        <f t="shared" si="0"/>
        <v>0</v>
      </c>
      <c r="AD21" s="24">
        <v>14</v>
      </c>
      <c r="AE21" s="91">
        <f t="shared" si="10"/>
        <v>0</v>
      </c>
      <c r="AF21" s="49">
        <f t="shared" si="7"/>
        <v>0</v>
      </c>
      <c r="AG21" s="49">
        <f>F21-SUM(I21:Z21)</f>
        <v>0</v>
      </c>
      <c r="AI21" s="162">
        <f t="shared" si="11"/>
        <v>0</v>
      </c>
      <c r="AJ21" s="84">
        <f t="shared" si="2"/>
        <v>0</v>
      </c>
      <c r="AK21" s="95">
        <f t="shared" si="3"/>
        <v>0</v>
      </c>
      <c r="AL21" s="121">
        <f t="shared" si="4"/>
        <v>0</v>
      </c>
      <c r="AM21" s="117">
        <f t="shared" si="5"/>
        <v>0</v>
      </c>
      <c r="AN21" s="141">
        <f t="shared" si="6"/>
        <v>0</v>
      </c>
    </row>
    <row r="22" spans="1:40" ht="14.25" thickBot="1">
      <c r="A22" s="24">
        <v>15</v>
      </c>
      <c r="B22" s="25"/>
      <c r="C22" s="25"/>
      <c r="D22" s="25"/>
      <c r="E22" s="26"/>
      <c r="F22" s="53"/>
      <c r="G22" s="57"/>
      <c r="H22" s="25"/>
      <c r="I22" s="20">
        <v>0</v>
      </c>
      <c r="J22" s="21">
        <v>0</v>
      </c>
      <c r="K22" s="21"/>
      <c r="L22" s="21"/>
      <c r="M22" s="40">
        <v>0</v>
      </c>
      <c r="N22" s="40">
        <v>0</v>
      </c>
      <c r="O22" s="159">
        <v>0</v>
      </c>
      <c r="P22" s="159">
        <v>0</v>
      </c>
      <c r="Q22" s="151">
        <v>0</v>
      </c>
      <c r="R22" s="137">
        <v>0</v>
      </c>
      <c r="S22" s="113">
        <v>0</v>
      </c>
      <c r="T22" s="114">
        <v>0</v>
      </c>
      <c r="U22" s="131">
        <v>0</v>
      </c>
      <c r="V22" s="132">
        <v>0</v>
      </c>
      <c r="W22" s="191">
        <v>0</v>
      </c>
      <c r="X22" s="192">
        <v>0</v>
      </c>
      <c r="Y22" s="193">
        <v>0</v>
      </c>
      <c r="Z22" s="194">
        <v>0</v>
      </c>
      <c r="AA22" s="27"/>
      <c r="AB22" s="28"/>
      <c r="AC22" s="16">
        <f t="shared" si="0"/>
        <v>0</v>
      </c>
      <c r="AD22" s="24">
        <v>15</v>
      </c>
      <c r="AE22" s="91">
        <f t="shared" si="10"/>
        <v>0</v>
      </c>
      <c r="AF22" s="49">
        <f t="shared" si="7"/>
        <v>0</v>
      </c>
      <c r="AG22" s="49">
        <f t="shared" si="9"/>
        <v>0</v>
      </c>
      <c r="AI22" s="162">
        <f t="shared" si="11"/>
        <v>0</v>
      </c>
      <c r="AJ22" s="84">
        <f t="shared" si="2"/>
        <v>0</v>
      </c>
      <c r="AK22" s="95">
        <f t="shared" si="3"/>
        <v>0</v>
      </c>
      <c r="AL22" s="121">
        <f t="shared" si="4"/>
        <v>0</v>
      </c>
      <c r="AM22" s="117">
        <f t="shared" si="5"/>
        <v>0</v>
      </c>
      <c r="AN22" s="141">
        <f t="shared" si="6"/>
        <v>0</v>
      </c>
    </row>
    <row r="23" spans="1:40" ht="14.25" thickBot="1">
      <c r="A23" s="24">
        <v>16</v>
      </c>
      <c r="B23" s="25"/>
      <c r="C23" s="25"/>
      <c r="D23" s="25"/>
      <c r="E23" s="26"/>
      <c r="F23" s="53"/>
      <c r="G23" s="57"/>
      <c r="H23" s="25"/>
      <c r="I23" s="20">
        <v>0</v>
      </c>
      <c r="J23" s="21">
        <v>0</v>
      </c>
      <c r="K23" s="21"/>
      <c r="L23" s="21"/>
      <c r="M23" s="40">
        <v>0</v>
      </c>
      <c r="N23" s="40">
        <v>0</v>
      </c>
      <c r="O23" s="159">
        <v>0</v>
      </c>
      <c r="P23" s="159">
        <v>0</v>
      </c>
      <c r="Q23" s="151">
        <v>0</v>
      </c>
      <c r="R23" s="137">
        <v>0</v>
      </c>
      <c r="S23" s="113">
        <v>0</v>
      </c>
      <c r="T23" s="114">
        <v>0</v>
      </c>
      <c r="U23" s="131">
        <v>0</v>
      </c>
      <c r="V23" s="132">
        <v>0</v>
      </c>
      <c r="W23" s="191">
        <v>0</v>
      </c>
      <c r="X23" s="192">
        <v>0</v>
      </c>
      <c r="Y23" s="193">
        <v>0</v>
      </c>
      <c r="Z23" s="194">
        <v>0</v>
      </c>
      <c r="AA23" s="27"/>
      <c r="AB23" s="28"/>
      <c r="AC23" s="16">
        <f t="shared" si="0"/>
        <v>0</v>
      </c>
      <c r="AD23" s="24">
        <v>16</v>
      </c>
      <c r="AE23" s="91">
        <f t="shared" si="10"/>
        <v>0</v>
      </c>
      <c r="AF23" s="49">
        <f t="shared" si="7"/>
        <v>0</v>
      </c>
      <c r="AG23" s="49">
        <f t="shared" si="9"/>
        <v>0</v>
      </c>
      <c r="AI23" s="162">
        <f t="shared" si="11"/>
        <v>0</v>
      </c>
      <c r="AJ23" s="84">
        <f t="shared" si="2"/>
        <v>0</v>
      </c>
      <c r="AK23" s="95">
        <f t="shared" si="3"/>
        <v>0</v>
      </c>
      <c r="AL23" s="121">
        <f t="shared" si="4"/>
        <v>0</v>
      </c>
      <c r="AM23" s="117">
        <f t="shared" si="5"/>
        <v>0</v>
      </c>
      <c r="AN23" s="141">
        <f t="shared" si="6"/>
        <v>0</v>
      </c>
    </row>
    <row r="24" spans="1:40" ht="14.25" thickBot="1">
      <c r="A24" s="24">
        <v>17</v>
      </c>
      <c r="B24" s="25"/>
      <c r="C24" s="25"/>
      <c r="D24" s="25"/>
      <c r="E24" s="26"/>
      <c r="F24" s="53"/>
      <c r="G24" s="57"/>
      <c r="H24" s="25"/>
      <c r="I24" s="20">
        <v>0</v>
      </c>
      <c r="J24" s="21">
        <v>0</v>
      </c>
      <c r="K24" s="21"/>
      <c r="L24" s="21"/>
      <c r="M24" s="40">
        <v>0</v>
      </c>
      <c r="N24" s="40">
        <v>0</v>
      </c>
      <c r="O24" s="159">
        <v>0</v>
      </c>
      <c r="P24" s="159">
        <v>0</v>
      </c>
      <c r="Q24" s="151">
        <v>0</v>
      </c>
      <c r="R24" s="137">
        <v>0</v>
      </c>
      <c r="S24" s="113">
        <v>0</v>
      </c>
      <c r="T24" s="114">
        <v>0</v>
      </c>
      <c r="U24" s="131">
        <v>0</v>
      </c>
      <c r="V24" s="132">
        <v>0</v>
      </c>
      <c r="W24" s="191">
        <v>0</v>
      </c>
      <c r="X24" s="192">
        <v>0</v>
      </c>
      <c r="Y24" s="193">
        <v>0</v>
      </c>
      <c r="Z24" s="194">
        <v>0</v>
      </c>
      <c r="AA24" s="27"/>
      <c r="AB24" s="28"/>
      <c r="AC24" s="16">
        <f t="shared" si="0"/>
        <v>0</v>
      </c>
      <c r="AD24" s="24">
        <v>17</v>
      </c>
      <c r="AE24" s="91">
        <f t="shared" si="10"/>
        <v>0</v>
      </c>
      <c r="AF24" s="49">
        <f t="shared" si="7"/>
        <v>0</v>
      </c>
      <c r="AG24" s="49">
        <f>F24-SUM(I24:Z24)</f>
        <v>0</v>
      </c>
      <c r="AI24" s="162">
        <f t="shared" si="11"/>
        <v>0</v>
      </c>
      <c r="AJ24" s="84">
        <f t="shared" si="2"/>
        <v>0</v>
      </c>
      <c r="AK24" s="95">
        <f t="shared" si="3"/>
        <v>0</v>
      </c>
      <c r="AL24" s="121">
        <f t="shared" si="4"/>
        <v>0</v>
      </c>
      <c r="AM24" s="117">
        <f t="shared" si="5"/>
        <v>0</v>
      </c>
      <c r="AN24" s="141">
        <f t="shared" si="6"/>
        <v>0</v>
      </c>
    </row>
    <row r="25" spans="1:40" ht="14.25" thickBot="1">
      <c r="A25" s="24">
        <v>18</v>
      </c>
      <c r="B25" s="25"/>
      <c r="C25" s="25"/>
      <c r="D25" s="25"/>
      <c r="E25" s="26"/>
      <c r="F25" s="53"/>
      <c r="G25" s="57"/>
      <c r="H25" s="25"/>
      <c r="I25" s="20">
        <v>0</v>
      </c>
      <c r="J25" s="21">
        <v>0</v>
      </c>
      <c r="K25" s="21"/>
      <c r="L25" s="21"/>
      <c r="M25" s="40">
        <v>0</v>
      </c>
      <c r="N25" s="40">
        <v>0</v>
      </c>
      <c r="O25" s="159">
        <v>0</v>
      </c>
      <c r="P25" s="159">
        <v>0</v>
      </c>
      <c r="Q25" s="151">
        <v>0</v>
      </c>
      <c r="R25" s="137">
        <v>0</v>
      </c>
      <c r="S25" s="113">
        <v>0</v>
      </c>
      <c r="T25" s="114">
        <v>0</v>
      </c>
      <c r="U25" s="131">
        <v>0</v>
      </c>
      <c r="V25" s="132">
        <v>0</v>
      </c>
      <c r="W25" s="191">
        <v>0</v>
      </c>
      <c r="X25" s="192">
        <v>0</v>
      </c>
      <c r="Y25" s="193">
        <v>0</v>
      </c>
      <c r="Z25" s="194">
        <v>0</v>
      </c>
      <c r="AA25" s="27"/>
      <c r="AB25" s="28"/>
      <c r="AC25" s="16">
        <f t="shared" si="0"/>
        <v>0</v>
      </c>
      <c r="AD25" s="24">
        <v>18</v>
      </c>
      <c r="AE25" s="91">
        <f t="shared" si="10"/>
        <v>0</v>
      </c>
      <c r="AF25" s="49">
        <f t="shared" si="7"/>
        <v>0</v>
      </c>
      <c r="AG25" s="49">
        <f>F25-SUM(I25:Z25)</f>
        <v>0</v>
      </c>
      <c r="AI25" s="162">
        <f t="shared" si="11"/>
        <v>0</v>
      </c>
      <c r="AJ25" s="84">
        <f t="shared" si="2"/>
        <v>0</v>
      </c>
      <c r="AK25" s="95">
        <f t="shared" si="3"/>
        <v>0</v>
      </c>
      <c r="AL25" s="121">
        <f t="shared" si="4"/>
        <v>0</v>
      </c>
      <c r="AM25" s="117">
        <f t="shared" si="5"/>
        <v>0</v>
      </c>
      <c r="AN25" s="141">
        <f t="shared" si="6"/>
        <v>0</v>
      </c>
    </row>
    <row r="26" spans="1:40" ht="14.25" thickBot="1">
      <c r="A26" s="24">
        <v>19</v>
      </c>
      <c r="B26" s="25"/>
      <c r="C26" s="25"/>
      <c r="D26" s="25"/>
      <c r="E26" s="26"/>
      <c r="F26" s="53"/>
      <c r="G26" s="57"/>
      <c r="H26" s="25"/>
      <c r="I26" s="20">
        <v>0</v>
      </c>
      <c r="J26" s="21">
        <v>0</v>
      </c>
      <c r="K26" s="21"/>
      <c r="L26" s="21"/>
      <c r="M26" s="40">
        <v>0</v>
      </c>
      <c r="N26" s="40">
        <v>0</v>
      </c>
      <c r="O26" s="159">
        <v>0</v>
      </c>
      <c r="P26" s="159">
        <v>0</v>
      </c>
      <c r="Q26" s="151">
        <v>0</v>
      </c>
      <c r="R26" s="137">
        <v>0</v>
      </c>
      <c r="S26" s="113">
        <v>0</v>
      </c>
      <c r="T26" s="114">
        <v>0</v>
      </c>
      <c r="U26" s="131">
        <v>0</v>
      </c>
      <c r="V26" s="132">
        <v>0</v>
      </c>
      <c r="W26" s="191">
        <v>0</v>
      </c>
      <c r="X26" s="192">
        <v>0</v>
      </c>
      <c r="Y26" s="193">
        <v>0</v>
      </c>
      <c r="Z26" s="194">
        <v>0</v>
      </c>
      <c r="AA26" s="27"/>
      <c r="AB26" s="28"/>
      <c r="AC26" s="16">
        <f t="shared" si="0"/>
        <v>0</v>
      </c>
      <c r="AD26" s="24">
        <v>19</v>
      </c>
      <c r="AE26" s="91">
        <f t="shared" si="10"/>
        <v>0</v>
      </c>
      <c r="AF26" s="49">
        <f t="shared" si="7"/>
        <v>0</v>
      </c>
      <c r="AG26" s="49">
        <f>F26-SUM(I26:Z26)</f>
        <v>0</v>
      </c>
      <c r="AI26" s="162">
        <f t="shared" si="11"/>
        <v>0</v>
      </c>
      <c r="AJ26" s="84">
        <f t="shared" si="2"/>
        <v>0</v>
      </c>
      <c r="AK26" s="95">
        <f t="shared" si="3"/>
        <v>0</v>
      </c>
      <c r="AL26" s="121">
        <f t="shared" si="4"/>
        <v>0</v>
      </c>
      <c r="AM26" s="117">
        <f t="shared" si="5"/>
        <v>0</v>
      </c>
      <c r="AN26" s="141">
        <f t="shared" si="6"/>
        <v>0</v>
      </c>
    </row>
    <row r="27" spans="1:40" ht="14.25" thickBot="1">
      <c r="A27" s="24">
        <v>20</v>
      </c>
      <c r="B27" s="25"/>
      <c r="C27" s="25"/>
      <c r="D27" s="25"/>
      <c r="E27" s="26"/>
      <c r="F27" s="53"/>
      <c r="G27" s="57"/>
      <c r="H27" s="25"/>
      <c r="I27" s="20">
        <v>0</v>
      </c>
      <c r="J27" s="21">
        <v>0</v>
      </c>
      <c r="K27" s="21"/>
      <c r="L27" s="21"/>
      <c r="M27" s="40">
        <v>0</v>
      </c>
      <c r="N27" s="40">
        <v>0</v>
      </c>
      <c r="O27" s="159">
        <v>0</v>
      </c>
      <c r="P27" s="159">
        <v>0</v>
      </c>
      <c r="Q27" s="151">
        <v>0</v>
      </c>
      <c r="R27" s="137">
        <v>0</v>
      </c>
      <c r="S27" s="113">
        <v>0</v>
      </c>
      <c r="T27" s="114">
        <v>0</v>
      </c>
      <c r="U27" s="131">
        <v>0</v>
      </c>
      <c r="V27" s="132">
        <v>0</v>
      </c>
      <c r="W27" s="191">
        <v>0</v>
      </c>
      <c r="X27" s="192">
        <v>0</v>
      </c>
      <c r="Y27" s="193">
        <v>0</v>
      </c>
      <c r="Z27" s="194">
        <v>0</v>
      </c>
      <c r="AA27" s="27"/>
      <c r="AB27" s="28"/>
      <c r="AC27" s="16">
        <f t="shared" si="0"/>
        <v>0</v>
      </c>
      <c r="AD27" s="24">
        <v>20</v>
      </c>
      <c r="AE27" s="91">
        <f t="shared" si="10"/>
        <v>0</v>
      </c>
      <c r="AF27" s="49">
        <f t="shared" si="7"/>
        <v>0</v>
      </c>
      <c r="AG27" s="49">
        <f t="shared" si="9"/>
        <v>0</v>
      </c>
      <c r="AI27" s="162">
        <f t="shared" si="11"/>
        <v>0</v>
      </c>
      <c r="AJ27" s="84">
        <f t="shared" si="2"/>
        <v>0</v>
      </c>
      <c r="AK27" s="95">
        <f t="shared" si="3"/>
        <v>0</v>
      </c>
      <c r="AL27" s="121">
        <f t="shared" si="4"/>
        <v>0</v>
      </c>
      <c r="AM27" s="117">
        <f t="shared" si="5"/>
        <v>0</v>
      </c>
      <c r="AN27" s="141">
        <f t="shared" si="6"/>
        <v>0</v>
      </c>
    </row>
    <row r="28" spans="1:40" ht="14.25" thickBot="1">
      <c r="A28" s="24">
        <v>21</v>
      </c>
      <c r="B28" s="25"/>
      <c r="C28" s="25"/>
      <c r="D28" s="25"/>
      <c r="E28" s="26"/>
      <c r="F28" s="53"/>
      <c r="G28" s="57"/>
      <c r="H28" s="25"/>
      <c r="I28" s="20">
        <v>0</v>
      </c>
      <c r="J28" s="21">
        <v>0</v>
      </c>
      <c r="K28" s="21"/>
      <c r="L28" s="21"/>
      <c r="M28" s="40">
        <v>0</v>
      </c>
      <c r="N28" s="40">
        <v>0</v>
      </c>
      <c r="O28" s="159">
        <v>0</v>
      </c>
      <c r="P28" s="159">
        <v>0</v>
      </c>
      <c r="Q28" s="151">
        <v>0</v>
      </c>
      <c r="R28" s="137">
        <v>0</v>
      </c>
      <c r="S28" s="113">
        <v>0</v>
      </c>
      <c r="T28" s="114">
        <v>0</v>
      </c>
      <c r="U28" s="131">
        <v>0</v>
      </c>
      <c r="V28" s="132">
        <v>0</v>
      </c>
      <c r="W28" s="191">
        <v>0</v>
      </c>
      <c r="X28" s="192">
        <v>0</v>
      </c>
      <c r="Y28" s="193">
        <v>0</v>
      </c>
      <c r="Z28" s="194">
        <v>0</v>
      </c>
      <c r="AA28" s="27"/>
      <c r="AB28" s="28"/>
      <c r="AC28" s="16">
        <f t="shared" si="0"/>
        <v>0</v>
      </c>
      <c r="AD28" s="24">
        <v>21</v>
      </c>
      <c r="AE28" s="91">
        <f t="shared" si="10"/>
        <v>0</v>
      </c>
      <c r="AF28" s="49">
        <f t="shared" si="7"/>
        <v>0</v>
      </c>
      <c r="AG28" s="49">
        <f t="shared" si="9"/>
        <v>0</v>
      </c>
      <c r="AI28" s="162">
        <f t="shared" si="11"/>
        <v>0</v>
      </c>
      <c r="AJ28" s="84">
        <f t="shared" si="2"/>
        <v>0</v>
      </c>
      <c r="AK28" s="95">
        <f t="shared" si="3"/>
        <v>0</v>
      </c>
      <c r="AL28" s="121">
        <f t="shared" si="4"/>
        <v>0</v>
      </c>
      <c r="AM28" s="117">
        <f t="shared" si="5"/>
        <v>0</v>
      </c>
      <c r="AN28" s="141">
        <f t="shared" si="6"/>
        <v>0</v>
      </c>
    </row>
    <row r="29" spans="1:40" ht="14.25" thickBot="1">
      <c r="A29" s="24">
        <v>22</v>
      </c>
      <c r="B29" s="25"/>
      <c r="C29" s="25"/>
      <c r="D29" s="25"/>
      <c r="E29" s="26"/>
      <c r="F29" s="53"/>
      <c r="G29" s="57"/>
      <c r="H29" s="25"/>
      <c r="I29" s="20">
        <v>0</v>
      </c>
      <c r="J29" s="21">
        <v>0</v>
      </c>
      <c r="K29" s="21"/>
      <c r="L29" s="21"/>
      <c r="M29" s="40">
        <v>0</v>
      </c>
      <c r="N29" s="40">
        <v>0</v>
      </c>
      <c r="O29" s="159">
        <v>0</v>
      </c>
      <c r="P29" s="159">
        <v>0</v>
      </c>
      <c r="Q29" s="151">
        <v>0</v>
      </c>
      <c r="R29" s="137">
        <v>0</v>
      </c>
      <c r="S29" s="113">
        <v>0</v>
      </c>
      <c r="T29" s="114">
        <v>0</v>
      </c>
      <c r="U29" s="131">
        <v>0</v>
      </c>
      <c r="V29" s="132">
        <v>0</v>
      </c>
      <c r="W29" s="191">
        <v>0</v>
      </c>
      <c r="X29" s="192">
        <v>0</v>
      </c>
      <c r="Y29" s="193">
        <v>0</v>
      </c>
      <c r="Z29" s="194">
        <v>0</v>
      </c>
      <c r="AA29" s="27"/>
      <c r="AB29" s="28"/>
      <c r="AC29" s="16">
        <f t="shared" si="0"/>
        <v>0</v>
      </c>
      <c r="AD29" s="24">
        <v>22</v>
      </c>
      <c r="AE29" s="91">
        <f t="shared" si="10"/>
        <v>0</v>
      </c>
      <c r="AF29" s="49">
        <f t="shared" si="7"/>
        <v>0</v>
      </c>
      <c r="AG29" s="49">
        <f t="shared" si="9"/>
        <v>0</v>
      </c>
      <c r="AI29" s="162">
        <f t="shared" si="11"/>
        <v>0</v>
      </c>
      <c r="AJ29" s="84">
        <f t="shared" si="2"/>
        <v>0</v>
      </c>
      <c r="AK29" s="95">
        <f t="shared" si="3"/>
        <v>0</v>
      </c>
      <c r="AL29" s="121">
        <f t="shared" si="4"/>
        <v>0</v>
      </c>
      <c r="AM29" s="117">
        <f t="shared" si="5"/>
        <v>0</v>
      </c>
      <c r="AN29" s="141">
        <f t="shared" si="6"/>
        <v>0</v>
      </c>
    </row>
    <row r="30" spans="1:40" ht="14.25" thickBot="1">
      <c r="A30" s="24">
        <v>23</v>
      </c>
      <c r="B30" s="25"/>
      <c r="C30" s="25"/>
      <c r="D30" s="25"/>
      <c r="E30" s="26"/>
      <c r="F30" s="53"/>
      <c r="G30" s="57"/>
      <c r="H30" s="25"/>
      <c r="I30" s="20">
        <v>0</v>
      </c>
      <c r="J30" s="21">
        <v>0</v>
      </c>
      <c r="K30" s="21"/>
      <c r="L30" s="21"/>
      <c r="M30" s="40">
        <v>0</v>
      </c>
      <c r="N30" s="40">
        <v>0</v>
      </c>
      <c r="O30" s="159">
        <v>0</v>
      </c>
      <c r="P30" s="159">
        <v>0</v>
      </c>
      <c r="Q30" s="151">
        <v>0</v>
      </c>
      <c r="R30" s="137">
        <v>0</v>
      </c>
      <c r="S30" s="113">
        <v>0</v>
      </c>
      <c r="T30" s="114">
        <v>0</v>
      </c>
      <c r="U30" s="131">
        <v>0</v>
      </c>
      <c r="V30" s="132">
        <v>0</v>
      </c>
      <c r="W30" s="191">
        <v>0</v>
      </c>
      <c r="X30" s="192">
        <v>0</v>
      </c>
      <c r="Y30" s="193">
        <v>0</v>
      </c>
      <c r="Z30" s="194">
        <v>0</v>
      </c>
      <c r="AA30" s="27"/>
      <c r="AB30" s="28"/>
      <c r="AC30" s="16">
        <f t="shared" si="0"/>
        <v>0</v>
      </c>
      <c r="AD30" s="24">
        <v>23</v>
      </c>
      <c r="AE30" s="91">
        <f t="shared" si="10"/>
        <v>0</v>
      </c>
      <c r="AF30" s="49">
        <f t="shared" si="7"/>
        <v>0</v>
      </c>
      <c r="AG30" s="49">
        <f t="shared" si="9"/>
        <v>0</v>
      </c>
      <c r="AI30" s="162">
        <f t="shared" si="11"/>
        <v>0</v>
      </c>
      <c r="AJ30" s="84">
        <f t="shared" si="2"/>
        <v>0</v>
      </c>
      <c r="AK30" s="95">
        <f t="shared" si="3"/>
        <v>0</v>
      </c>
      <c r="AL30" s="121">
        <f t="shared" si="4"/>
        <v>0</v>
      </c>
      <c r="AM30" s="117">
        <f t="shared" si="5"/>
        <v>0</v>
      </c>
      <c r="AN30" s="141">
        <f t="shared" si="6"/>
        <v>0</v>
      </c>
    </row>
    <row r="31" spans="1:40" ht="14.25" thickBot="1">
      <c r="A31" s="24">
        <v>24</v>
      </c>
      <c r="B31" s="25"/>
      <c r="C31" s="25"/>
      <c r="D31" s="25"/>
      <c r="E31" s="26"/>
      <c r="F31" s="53"/>
      <c r="G31" s="57"/>
      <c r="H31" s="25"/>
      <c r="I31" s="20">
        <v>0</v>
      </c>
      <c r="J31" s="21">
        <v>0</v>
      </c>
      <c r="K31" s="21"/>
      <c r="L31" s="21"/>
      <c r="M31" s="40">
        <v>0</v>
      </c>
      <c r="N31" s="40">
        <v>0</v>
      </c>
      <c r="O31" s="159">
        <v>0</v>
      </c>
      <c r="P31" s="159">
        <v>0</v>
      </c>
      <c r="Q31" s="151">
        <v>0</v>
      </c>
      <c r="R31" s="137">
        <v>0</v>
      </c>
      <c r="S31" s="113">
        <v>0</v>
      </c>
      <c r="T31" s="114">
        <v>0</v>
      </c>
      <c r="U31" s="131">
        <v>0</v>
      </c>
      <c r="V31" s="132">
        <v>0</v>
      </c>
      <c r="W31" s="191">
        <v>0</v>
      </c>
      <c r="X31" s="192">
        <v>0</v>
      </c>
      <c r="Y31" s="193">
        <v>0</v>
      </c>
      <c r="Z31" s="194">
        <v>0</v>
      </c>
      <c r="AA31" s="27"/>
      <c r="AB31" s="28"/>
      <c r="AC31" s="16">
        <f t="shared" si="0"/>
        <v>0</v>
      </c>
      <c r="AD31" s="24">
        <v>24</v>
      </c>
      <c r="AE31" s="91">
        <f t="shared" si="10"/>
        <v>0</v>
      </c>
      <c r="AF31" s="49">
        <f t="shared" si="7"/>
        <v>0</v>
      </c>
      <c r="AG31" s="49">
        <f t="shared" si="9"/>
        <v>0</v>
      </c>
      <c r="AI31" s="162">
        <f t="shared" si="11"/>
        <v>0</v>
      </c>
      <c r="AJ31" s="84">
        <f t="shared" si="2"/>
        <v>0</v>
      </c>
      <c r="AK31" s="95">
        <f t="shared" si="3"/>
        <v>0</v>
      </c>
      <c r="AL31" s="121">
        <f t="shared" si="4"/>
        <v>0</v>
      </c>
      <c r="AM31" s="117">
        <f t="shared" si="5"/>
        <v>0</v>
      </c>
      <c r="AN31" s="141">
        <f t="shared" si="6"/>
        <v>0</v>
      </c>
    </row>
    <row r="32" spans="1:40" ht="14.25" thickBot="1">
      <c r="A32" s="24">
        <v>25</v>
      </c>
      <c r="B32" s="25"/>
      <c r="C32" s="25"/>
      <c r="D32" s="25"/>
      <c r="E32" s="26"/>
      <c r="F32" s="53"/>
      <c r="G32" s="57"/>
      <c r="H32" s="25"/>
      <c r="I32" s="20">
        <v>0</v>
      </c>
      <c r="J32" s="21">
        <v>0</v>
      </c>
      <c r="K32" s="21"/>
      <c r="L32" s="21"/>
      <c r="M32" s="40">
        <v>0</v>
      </c>
      <c r="N32" s="40">
        <v>0</v>
      </c>
      <c r="O32" s="159">
        <v>0</v>
      </c>
      <c r="P32" s="159">
        <v>0</v>
      </c>
      <c r="Q32" s="151">
        <v>0</v>
      </c>
      <c r="R32" s="137">
        <v>0</v>
      </c>
      <c r="S32" s="113">
        <v>0</v>
      </c>
      <c r="T32" s="114">
        <v>0</v>
      </c>
      <c r="U32" s="131">
        <v>0</v>
      </c>
      <c r="V32" s="132">
        <v>0</v>
      </c>
      <c r="W32" s="191">
        <v>0</v>
      </c>
      <c r="X32" s="192">
        <v>0</v>
      </c>
      <c r="Y32" s="193">
        <v>0</v>
      </c>
      <c r="Z32" s="194">
        <v>0</v>
      </c>
      <c r="AA32" s="27"/>
      <c r="AB32" s="28"/>
      <c r="AC32" s="16">
        <f t="shared" si="0"/>
        <v>0</v>
      </c>
      <c r="AD32" s="24">
        <v>25</v>
      </c>
      <c r="AE32" s="91">
        <f t="shared" si="10"/>
        <v>0</v>
      </c>
      <c r="AF32" s="49">
        <f t="shared" si="7"/>
        <v>0</v>
      </c>
      <c r="AG32" s="49">
        <f aca="true" t="shared" si="12" ref="AG32:AG38">F32-SUM(I32:Z32)</f>
        <v>0</v>
      </c>
      <c r="AI32" s="162">
        <f t="shared" si="11"/>
        <v>0</v>
      </c>
      <c r="AJ32" s="84">
        <f t="shared" si="2"/>
        <v>0</v>
      </c>
      <c r="AK32" s="95">
        <f t="shared" si="3"/>
        <v>0</v>
      </c>
      <c r="AL32" s="121">
        <f t="shared" si="4"/>
        <v>0</v>
      </c>
      <c r="AM32" s="117">
        <f t="shared" si="5"/>
        <v>0</v>
      </c>
      <c r="AN32" s="141">
        <f t="shared" si="6"/>
        <v>0</v>
      </c>
    </row>
    <row r="33" spans="1:40" ht="14.25" thickBot="1">
      <c r="A33" s="24">
        <v>26</v>
      </c>
      <c r="B33" s="25"/>
      <c r="C33" s="25"/>
      <c r="D33" s="25"/>
      <c r="E33" s="26"/>
      <c r="F33" s="53"/>
      <c r="G33" s="57"/>
      <c r="H33" s="25"/>
      <c r="I33" s="20">
        <v>0</v>
      </c>
      <c r="J33" s="21">
        <v>0</v>
      </c>
      <c r="K33" s="21"/>
      <c r="L33" s="21"/>
      <c r="M33" s="40">
        <v>0</v>
      </c>
      <c r="N33" s="40">
        <v>0</v>
      </c>
      <c r="O33" s="159">
        <v>0</v>
      </c>
      <c r="P33" s="159">
        <v>0</v>
      </c>
      <c r="Q33" s="151">
        <v>0</v>
      </c>
      <c r="R33" s="137">
        <v>0</v>
      </c>
      <c r="S33" s="113">
        <v>0</v>
      </c>
      <c r="T33" s="114">
        <v>0</v>
      </c>
      <c r="U33" s="131">
        <v>0</v>
      </c>
      <c r="V33" s="132">
        <v>0</v>
      </c>
      <c r="W33" s="191">
        <v>0</v>
      </c>
      <c r="X33" s="192">
        <v>0</v>
      </c>
      <c r="Y33" s="193">
        <v>0</v>
      </c>
      <c r="Z33" s="194">
        <v>0</v>
      </c>
      <c r="AA33" s="27"/>
      <c r="AB33" s="28"/>
      <c r="AC33" s="16">
        <f t="shared" si="0"/>
        <v>0</v>
      </c>
      <c r="AD33" s="24">
        <v>26</v>
      </c>
      <c r="AE33" s="91">
        <f t="shared" si="10"/>
        <v>0</v>
      </c>
      <c r="AF33" s="49">
        <f t="shared" si="7"/>
        <v>0</v>
      </c>
      <c r="AG33" s="49">
        <f t="shared" si="12"/>
        <v>0</v>
      </c>
      <c r="AI33" s="162">
        <f t="shared" si="11"/>
        <v>0</v>
      </c>
      <c r="AJ33" s="84">
        <f t="shared" si="2"/>
        <v>0</v>
      </c>
      <c r="AK33" s="95">
        <f t="shared" si="3"/>
        <v>0</v>
      </c>
      <c r="AL33" s="121">
        <f t="shared" si="4"/>
        <v>0</v>
      </c>
      <c r="AM33" s="117">
        <f t="shared" si="5"/>
        <v>0</v>
      </c>
      <c r="AN33" s="141">
        <f t="shared" si="6"/>
        <v>0</v>
      </c>
    </row>
    <row r="34" spans="1:40" ht="14.25" thickBot="1">
      <c r="A34" s="24">
        <v>27</v>
      </c>
      <c r="B34" s="25"/>
      <c r="C34" s="25"/>
      <c r="D34" s="25"/>
      <c r="E34" s="26"/>
      <c r="F34" s="53"/>
      <c r="G34" s="57"/>
      <c r="H34" s="25"/>
      <c r="I34" s="20">
        <v>0</v>
      </c>
      <c r="J34" s="21">
        <v>0</v>
      </c>
      <c r="K34" s="21"/>
      <c r="L34" s="21"/>
      <c r="M34" s="40">
        <v>0</v>
      </c>
      <c r="N34" s="40">
        <v>0</v>
      </c>
      <c r="O34" s="159">
        <v>0</v>
      </c>
      <c r="P34" s="159">
        <v>0</v>
      </c>
      <c r="Q34" s="151">
        <v>0</v>
      </c>
      <c r="R34" s="137">
        <v>0</v>
      </c>
      <c r="S34" s="113">
        <v>0</v>
      </c>
      <c r="T34" s="114">
        <v>0</v>
      </c>
      <c r="U34" s="131">
        <v>0</v>
      </c>
      <c r="V34" s="132">
        <v>0</v>
      </c>
      <c r="W34" s="191">
        <v>0</v>
      </c>
      <c r="X34" s="192">
        <v>0</v>
      </c>
      <c r="Y34" s="193">
        <v>0</v>
      </c>
      <c r="Z34" s="194">
        <v>0</v>
      </c>
      <c r="AA34" s="27"/>
      <c r="AB34" s="28"/>
      <c r="AC34" s="16">
        <f t="shared" si="0"/>
        <v>0</v>
      </c>
      <c r="AD34" s="24">
        <v>27</v>
      </c>
      <c r="AE34" s="91">
        <f t="shared" si="10"/>
        <v>0</v>
      </c>
      <c r="AF34" s="49">
        <f t="shared" si="7"/>
        <v>0</v>
      </c>
      <c r="AG34" s="49">
        <f t="shared" si="12"/>
        <v>0</v>
      </c>
      <c r="AI34" s="162">
        <f t="shared" si="11"/>
        <v>0</v>
      </c>
      <c r="AJ34" s="84">
        <f t="shared" si="2"/>
        <v>0</v>
      </c>
      <c r="AK34" s="95">
        <f t="shared" si="3"/>
        <v>0</v>
      </c>
      <c r="AL34" s="121">
        <f t="shared" si="4"/>
        <v>0</v>
      </c>
      <c r="AM34" s="117">
        <f t="shared" si="5"/>
        <v>0</v>
      </c>
      <c r="AN34" s="141">
        <f t="shared" si="6"/>
        <v>0</v>
      </c>
    </row>
    <row r="35" spans="1:40" ht="14.25" thickBot="1">
      <c r="A35" s="24">
        <v>28</v>
      </c>
      <c r="B35" s="25"/>
      <c r="C35" s="25"/>
      <c r="D35" s="25"/>
      <c r="E35" s="26"/>
      <c r="F35" s="53"/>
      <c r="G35" s="57"/>
      <c r="H35" s="25"/>
      <c r="I35" s="20">
        <v>0</v>
      </c>
      <c r="J35" s="21">
        <v>0</v>
      </c>
      <c r="K35" s="21"/>
      <c r="L35" s="21"/>
      <c r="M35" s="40">
        <v>0</v>
      </c>
      <c r="N35" s="40">
        <v>0</v>
      </c>
      <c r="O35" s="159">
        <v>0</v>
      </c>
      <c r="P35" s="159">
        <v>0</v>
      </c>
      <c r="Q35" s="151">
        <v>0</v>
      </c>
      <c r="R35" s="137">
        <v>0</v>
      </c>
      <c r="S35" s="113">
        <v>0</v>
      </c>
      <c r="T35" s="114">
        <v>0</v>
      </c>
      <c r="U35" s="131">
        <v>0</v>
      </c>
      <c r="V35" s="132">
        <v>0</v>
      </c>
      <c r="W35" s="191">
        <v>0</v>
      </c>
      <c r="X35" s="192">
        <v>0</v>
      </c>
      <c r="Y35" s="193">
        <v>0</v>
      </c>
      <c r="Z35" s="194">
        <v>0</v>
      </c>
      <c r="AA35" s="27"/>
      <c r="AB35" s="28"/>
      <c r="AC35" s="16">
        <f t="shared" si="0"/>
        <v>0</v>
      </c>
      <c r="AD35" s="24">
        <v>28</v>
      </c>
      <c r="AE35" s="91">
        <f t="shared" si="10"/>
        <v>0</v>
      </c>
      <c r="AF35" s="49">
        <f t="shared" si="7"/>
        <v>0</v>
      </c>
      <c r="AG35" s="49">
        <f t="shared" si="12"/>
        <v>0</v>
      </c>
      <c r="AI35" s="162">
        <f t="shared" si="11"/>
        <v>0</v>
      </c>
      <c r="AJ35" s="84">
        <f t="shared" si="2"/>
        <v>0</v>
      </c>
      <c r="AK35" s="95">
        <f t="shared" si="3"/>
        <v>0</v>
      </c>
      <c r="AL35" s="121">
        <f t="shared" si="4"/>
        <v>0</v>
      </c>
      <c r="AM35" s="117">
        <f t="shared" si="5"/>
        <v>0</v>
      </c>
      <c r="AN35" s="141">
        <f t="shared" si="6"/>
        <v>0</v>
      </c>
    </row>
    <row r="36" spans="1:40" ht="14.25" thickBot="1">
      <c r="A36" s="24">
        <v>29</v>
      </c>
      <c r="B36" s="25"/>
      <c r="C36" s="25"/>
      <c r="D36" s="25"/>
      <c r="E36" s="26"/>
      <c r="F36" s="53"/>
      <c r="G36" s="57"/>
      <c r="H36" s="25"/>
      <c r="I36" s="20">
        <v>0</v>
      </c>
      <c r="J36" s="21">
        <v>0</v>
      </c>
      <c r="K36" s="21"/>
      <c r="L36" s="21"/>
      <c r="M36" s="40">
        <v>0</v>
      </c>
      <c r="N36" s="40">
        <v>0</v>
      </c>
      <c r="O36" s="159">
        <v>0</v>
      </c>
      <c r="P36" s="159">
        <v>0</v>
      </c>
      <c r="Q36" s="151">
        <v>0</v>
      </c>
      <c r="R36" s="137">
        <v>0</v>
      </c>
      <c r="S36" s="113">
        <v>0</v>
      </c>
      <c r="T36" s="114">
        <v>0</v>
      </c>
      <c r="U36" s="131">
        <v>0</v>
      </c>
      <c r="V36" s="132">
        <v>0</v>
      </c>
      <c r="W36" s="191">
        <v>0</v>
      </c>
      <c r="X36" s="192">
        <v>0</v>
      </c>
      <c r="Y36" s="193">
        <v>0</v>
      </c>
      <c r="Z36" s="194">
        <v>0</v>
      </c>
      <c r="AA36" s="27"/>
      <c r="AB36" s="28"/>
      <c r="AC36" s="16">
        <f t="shared" si="0"/>
        <v>0</v>
      </c>
      <c r="AD36" s="24">
        <v>29</v>
      </c>
      <c r="AE36" s="91">
        <f t="shared" si="10"/>
        <v>0</v>
      </c>
      <c r="AF36" s="49">
        <f t="shared" si="7"/>
        <v>0</v>
      </c>
      <c r="AG36" s="49">
        <f t="shared" si="12"/>
        <v>0</v>
      </c>
      <c r="AI36" s="162">
        <f t="shared" si="11"/>
        <v>0</v>
      </c>
      <c r="AJ36" s="84">
        <f t="shared" si="2"/>
        <v>0</v>
      </c>
      <c r="AK36" s="95">
        <f t="shared" si="3"/>
        <v>0</v>
      </c>
      <c r="AL36" s="121">
        <f t="shared" si="4"/>
        <v>0</v>
      </c>
      <c r="AM36" s="117">
        <f t="shared" si="5"/>
        <v>0</v>
      </c>
      <c r="AN36" s="141">
        <f t="shared" si="6"/>
        <v>0</v>
      </c>
    </row>
    <row r="37" spans="1:40" ht="14.25" thickBot="1">
      <c r="A37" s="24">
        <v>30</v>
      </c>
      <c r="B37" s="25"/>
      <c r="C37" s="25"/>
      <c r="D37" s="25"/>
      <c r="E37" s="26"/>
      <c r="F37" s="53"/>
      <c r="G37" s="63"/>
      <c r="H37" s="64"/>
      <c r="I37" s="20">
        <v>0</v>
      </c>
      <c r="J37" s="21">
        <v>0</v>
      </c>
      <c r="K37" s="21"/>
      <c r="L37" s="21"/>
      <c r="M37" s="40">
        <v>0</v>
      </c>
      <c r="N37" s="40">
        <v>0</v>
      </c>
      <c r="O37" s="159">
        <v>0</v>
      </c>
      <c r="P37" s="159">
        <v>0</v>
      </c>
      <c r="Q37" s="151">
        <v>0</v>
      </c>
      <c r="R37" s="137">
        <v>0</v>
      </c>
      <c r="S37" s="113">
        <v>0</v>
      </c>
      <c r="T37" s="114">
        <v>0</v>
      </c>
      <c r="U37" s="131">
        <v>0</v>
      </c>
      <c r="V37" s="132">
        <v>0</v>
      </c>
      <c r="W37" s="191">
        <v>0</v>
      </c>
      <c r="X37" s="192">
        <v>0</v>
      </c>
      <c r="Y37" s="193">
        <v>0</v>
      </c>
      <c r="Z37" s="194">
        <v>0</v>
      </c>
      <c r="AA37" s="27"/>
      <c r="AB37" s="28"/>
      <c r="AC37" s="16">
        <f t="shared" si="0"/>
        <v>0</v>
      </c>
      <c r="AD37" s="24">
        <v>30</v>
      </c>
      <c r="AE37" s="91">
        <f t="shared" si="10"/>
        <v>0</v>
      </c>
      <c r="AF37" s="49">
        <f t="shared" si="7"/>
        <v>0</v>
      </c>
      <c r="AG37" s="49">
        <f t="shared" si="12"/>
        <v>0</v>
      </c>
      <c r="AI37" s="162">
        <f t="shared" si="11"/>
        <v>0</v>
      </c>
      <c r="AJ37" s="84">
        <f t="shared" si="2"/>
        <v>0</v>
      </c>
      <c r="AK37" s="95">
        <f t="shared" si="3"/>
        <v>0</v>
      </c>
      <c r="AL37" s="121">
        <f t="shared" si="4"/>
        <v>0</v>
      </c>
      <c r="AM37" s="117">
        <f t="shared" si="5"/>
        <v>0</v>
      </c>
      <c r="AN37" s="141">
        <f t="shared" si="6"/>
        <v>0</v>
      </c>
    </row>
    <row r="38" spans="1:40" ht="14.25" thickBot="1">
      <c r="A38" s="29">
        <v>31</v>
      </c>
      <c r="B38" s="25"/>
      <c r="C38" s="25"/>
      <c r="D38" s="25"/>
      <c r="E38" s="26"/>
      <c r="F38" s="56"/>
      <c r="G38" s="56"/>
      <c r="H38" s="56"/>
      <c r="I38" s="20">
        <v>0</v>
      </c>
      <c r="J38" s="21">
        <v>0</v>
      </c>
      <c r="K38" s="21"/>
      <c r="L38" s="21"/>
      <c r="M38" s="40">
        <v>0</v>
      </c>
      <c r="N38" s="40">
        <v>0</v>
      </c>
      <c r="O38" s="159">
        <v>0</v>
      </c>
      <c r="P38" s="159">
        <v>0</v>
      </c>
      <c r="Q38" s="151">
        <v>0</v>
      </c>
      <c r="R38" s="137">
        <v>0</v>
      </c>
      <c r="S38" s="113">
        <v>0</v>
      </c>
      <c r="T38" s="114">
        <v>0</v>
      </c>
      <c r="U38" s="131">
        <v>0</v>
      </c>
      <c r="V38" s="132">
        <v>0</v>
      </c>
      <c r="W38" s="191">
        <v>0</v>
      </c>
      <c r="X38" s="192">
        <v>0</v>
      </c>
      <c r="Y38" s="193">
        <v>0</v>
      </c>
      <c r="Z38" s="194">
        <v>0</v>
      </c>
      <c r="AA38" s="27"/>
      <c r="AB38" s="28"/>
      <c r="AC38" s="16">
        <f t="shared" si="0"/>
        <v>0</v>
      </c>
      <c r="AD38" s="29">
        <v>31</v>
      </c>
      <c r="AE38" s="91">
        <f t="shared" si="10"/>
        <v>0</v>
      </c>
      <c r="AF38" s="49">
        <f t="shared" si="7"/>
        <v>0</v>
      </c>
      <c r="AG38" s="49">
        <f t="shared" si="12"/>
        <v>0</v>
      </c>
      <c r="AI38" s="162">
        <f t="shared" si="11"/>
        <v>0</v>
      </c>
      <c r="AJ38" s="84">
        <f t="shared" si="2"/>
        <v>0</v>
      </c>
      <c r="AK38" s="95">
        <f t="shared" si="3"/>
        <v>0</v>
      </c>
      <c r="AL38" s="95">
        <f>U38+V38</f>
        <v>0</v>
      </c>
      <c r="AM38" s="95">
        <f>U38+V38</f>
        <v>0</v>
      </c>
      <c r="AN38" s="95">
        <f>V38+W38</f>
        <v>0</v>
      </c>
    </row>
    <row r="39" spans="1:40" ht="14.25" thickBot="1">
      <c r="A39" s="30" t="s">
        <v>8</v>
      </c>
      <c r="B39" s="31">
        <f>SUM(B8:B38)</f>
        <v>0</v>
      </c>
      <c r="C39" s="31">
        <f>SUM(C8:C38)</f>
        <v>0</v>
      </c>
      <c r="D39" s="31">
        <f aca="true" t="shared" si="13" ref="D39:AC39">SUM(D8:D38)</f>
        <v>0</v>
      </c>
      <c r="E39" s="31">
        <f t="shared" si="13"/>
        <v>0</v>
      </c>
      <c r="F39" s="31">
        <f t="shared" si="13"/>
        <v>0</v>
      </c>
      <c r="G39" s="57">
        <f>SUM(G8:G38)</f>
        <v>0</v>
      </c>
      <c r="H39" s="25">
        <f>SUM(H8:H38)</f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54">
        <f t="shared" si="13"/>
        <v>0</v>
      </c>
      <c r="O39" s="210">
        <f>SUM(O8:O38)</f>
        <v>0</v>
      </c>
      <c r="P39" s="210">
        <f>SUM(P8:P38)</f>
        <v>0</v>
      </c>
      <c r="Q39" s="152">
        <f>SUM(Q8:Q38)</f>
        <v>0</v>
      </c>
      <c r="R39" s="138">
        <f t="shared" si="13"/>
        <v>0</v>
      </c>
      <c r="S39" s="115">
        <f t="shared" si="13"/>
        <v>0</v>
      </c>
      <c r="T39" s="115">
        <f t="shared" si="13"/>
        <v>0</v>
      </c>
      <c r="U39" s="133">
        <f t="shared" si="13"/>
        <v>0</v>
      </c>
      <c r="V39" s="133">
        <f t="shared" si="13"/>
        <v>0</v>
      </c>
      <c r="W39" s="211">
        <f t="shared" si="13"/>
        <v>0</v>
      </c>
      <c r="X39" s="217">
        <f t="shared" si="13"/>
        <v>0</v>
      </c>
      <c r="Y39" s="214">
        <f t="shared" si="13"/>
        <v>0</v>
      </c>
      <c r="Z39" s="215">
        <f t="shared" si="13"/>
        <v>0</v>
      </c>
      <c r="AA39" s="31">
        <f t="shared" si="13"/>
        <v>0</v>
      </c>
      <c r="AB39" s="33">
        <f t="shared" si="13"/>
        <v>0</v>
      </c>
      <c r="AC39" s="39">
        <f t="shared" si="13"/>
        <v>0</v>
      </c>
      <c r="AD39" s="39" t="s">
        <v>7</v>
      </c>
      <c r="AE39" s="91">
        <f>SUM(AE8:AE38)</f>
        <v>0</v>
      </c>
      <c r="AF39" s="39">
        <f>SUM(AF8:AF37)</f>
        <v>925</v>
      </c>
      <c r="AG39" s="39">
        <f>SUM(AG8:AG38)</f>
        <v>0</v>
      </c>
      <c r="AH39" s="39">
        <f>SUM(AH8:AH37)</f>
        <v>0</v>
      </c>
      <c r="AI39" s="163">
        <f aca="true" t="shared" si="14" ref="AI39:AN39">SUM(AI8:AI38)</f>
        <v>0</v>
      </c>
      <c r="AJ39" s="86">
        <f t="shared" si="14"/>
        <v>0</v>
      </c>
      <c r="AK39" s="86">
        <f t="shared" si="14"/>
        <v>0</v>
      </c>
      <c r="AL39" s="86">
        <f t="shared" si="14"/>
        <v>0</v>
      </c>
      <c r="AM39" s="86">
        <f t="shared" si="14"/>
        <v>0</v>
      </c>
      <c r="AN39" s="86">
        <f t="shared" si="14"/>
        <v>0</v>
      </c>
    </row>
    <row r="40" spans="1:40" ht="13.5" thickBot="1">
      <c r="A40" s="30" t="s">
        <v>9</v>
      </c>
      <c r="B40" s="32" t="e">
        <f aca="true" t="shared" si="15" ref="B40:AC40">AVERAGE(B8:B38)</f>
        <v>#DIV/0!</v>
      </c>
      <c r="C40" s="32" t="e">
        <f t="shared" si="15"/>
        <v>#DIV/0!</v>
      </c>
      <c r="D40" s="32" t="e">
        <f t="shared" si="15"/>
        <v>#DIV/0!</v>
      </c>
      <c r="E40" s="32" t="e">
        <f t="shared" si="15"/>
        <v>#DIV/0!</v>
      </c>
      <c r="F40" s="32" t="e">
        <f t="shared" si="15"/>
        <v>#DIV/0!</v>
      </c>
      <c r="G40" s="32" t="e">
        <f t="shared" si="15"/>
        <v>#DIV/0!</v>
      </c>
      <c r="H40" s="32" t="e">
        <f t="shared" si="15"/>
        <v>#DIV/0!</v>
      </c>
      <c r="I40" s="32">
        <f t="shared" si="15"/>
        <v>0</v>
      </c>
      <c r="J40" s="32">
        <f t="shared" si="15"/>
        <v>0</v>
      </c>
      <c r="K40" s="32" t="e">
        <f t="shared" si="15"/>
        <v>#DIV/0!</v>
      </c>
      <c r="L40" s="32" t="e">
        <f t="shared" si="15"/>
        <v>#DIV/0!</v>
      </c>
      <c r="M40" s="32">
        <f t="shared" si="15"/>
        <v>0</v>
      </c>
      <c r="N40" s="55">
        <f t="shared" si="15"/>
        <v>0</v>
      </c>
      <c r="O40" s="203">
        <f>AVERAGE(O8:O38)</f>
        <v>0</v>
      </c>
      <c r="P40" s="203">
        <f>AVERAGE(P8:P38)</f>
        <v>0</v>
      </c>
      <c r="Q40" s="204">
        <f>AVERAGE(Q8:Q38)</f>
        <v>0</v>
      </c>
      <c r="R40" s="205">
        <f t="shared" si="15"/>
        <v>0</v>
      </c>
      <c r="S40" s="206">
        <f t="shared" si="15"/>
        <v>0</v>
      </c>
      <c r="T40" s="206">
        <f t="shared" si="15"/>
        <v>0</v>
      </c>
      <c r="U40" s="207">
        <f t="shared" si="15"/>
        <v>0</v>
      </c>
      <c r="V40" s="207">
        <f t="shared" si="15"/>
        <v>0</v>
      </c>
      <c r="W40" s="208">
        <f t="shared" si="15"/>
        <v>0</v>
      </c>
      <c r="X40" s="209">
        <f t="shared" si="15"/>
        <v>0</v>
      </c>
      <c r="Y40" s="213">
        <f t="shared" si="15"/>
        <v>0</v>
      </c>
      <c r="Z40" s="213">
        <f t="shared" si="15"/>
        <v>0</v>
      </c>
      <c r="AA40" s="32" t="e">
        <f t="shared" si="15"/>
        <v>#DIV/0!</v>
      </c>
      <c r="AB40" s="32" t="e">
        <f t="shared" si="15"/>
        <v>#DIV/0!</v>
      </c>
      <c r="AC40" s="32">
        <f t="shared" si="15"/>
        <v>0</v>
      </c>
      <c r="AD40" s="32" t="s">
        <v>9</v>
      </c>
      <c r="AE40" s="92">
        <f>AVERAGE(AE8:AE38)</f>
        <v>0</v>
      </c>
      <c r="AF40" s="41">
        <f>AVERAGE(AF8:AF37)</f>
        <v>30.833333333333332</v>
      </c>
      <c r="AG40" s="41">
        <f>AVERAGE(AG8:AG38)</f>
        <v>0</v>
      </c>
      <c r="AH40" s="41" t="e">
        <f>AVERAGE(AH8:AH37)</f>
        <v>#DIV/0!</v>
      </c>
      <c r="AI40" s="164">
        <f>AVERAGE(AI8:AI38)</f>
        <v>0</v>
      </c>
      <c r="AJ40" s="87">
        <f>AVERAGE(AJ8:AJ38)</f>
        <v>0</v>
      </c>
      <c r="AK40" s="87">
        <f>AVERAGE(AK30:AK38)</f>
        <v>0</v>
      </c>
      <c r="AL40" s="87">
        <f>AVERAGE(AL30:AL38)</f>
        <v>0</v>
      </c>
      <c r="AM40" s="87">
        <f>AVERAGE(AM30:AM38)</f>
        <v>0</v>
      </c>
      <c r="AN40" s="87">
        <f>AVERAGE(AN30:AN38)</f>
        <v>0</v>
      </c>
    </row>
  </sheetData>
  <sheetProtection/>
  <mergeCells count="14">
    <mergeCell ref="W5:X5"/>
    <mergeCell ref="Y5:Z5"/>
    <mergeCell ref="AA5:AC5"/>
    <mergeCell ref="B6:C6"/>
    <mergeCell ref="G6:H6"/>
    <mergeCell ref="I6:J6"/>
    <mergeCell ref="B5:C5"/>
    <mergeCell ref="D5:F5"/>
    <mergeCell ref="G5:J5"/>
    <mergeCell ref="K5:L5"/>
    <mergeCell ref="O5:P5"/>
    <mergeCell ref="Q5:R5"/>
    <mergeCell ref="S5:T5"/>
    <mergeCell ref="U5:V5"/>
  </mergeCells>
  <printOptions/>
  <pageMargins left="0.15" right="0.1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N40"/>
  <sheetViews>
    <sheetView zoomScalePageLayoutView="0" workbookViewId="0" topLeftCell="A2">
      <pane xSplit="21" ySplit="11" topLeftCell="V13" activePane="bottomRight" state="frozen"/>
      <selection pane="topLeft" activeCell="AF8" sqref="AF8"/>
      <selection pane="topRight" activeCell="AF8" sqref="AF8"/>
      <selection pane="bottomLeft" activeCell="AF8" sqref="AF8"/>
      <selection pane="bottomRight" activeCell="AF8" sqref="AF8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5.8515625" style="0" customWidth="1"/>
    <col min="4" max="4" width="5.140625" style="0" customWidth="1"/>
    <col min="5" max="5" width="6.8515625" style="0" customWidth="1"/>
    <col min="6" max="6" width="6.421875" style="0" customWidth="1"/>
    <col min="7" max="7" width="4.28125" style="0" customWidth="1"/>
    <col min="8" max="8" width="4.140625" style="0" customWidth="1"/>
    <col min="9" max="9" width="4.57421875" style="0" customWidth="1"/>
    <col min="10" max="10" width="4.00390625" style="0" customWidth="1"/>
    <col min="11" max="11" width="4.28125" style="0" customWidth="1"/>
    <col min="12" max="14" width="6.00390625" style="0" customWidth="1"/>
    <col min="15" max="16" width="6.00390625" style="62" customWidth="1"/>
    <col min="17" max="17" width="6.00390625" style="0" customWidth="1"/>
    <col min="18" max="24" width="6.140625" style="2" customWidth="1"/>
    <col min="25" max="25" width="6.7109375" style="2" customWidth="1"/>
    <col min="26" max="26" width="7.00390625" style="2" customWidth="1"/>
    <col min="27" max="27" width="6.28125" style="0" customWidth="1"/>
    <col min="28" max="28" width="6.7109375" style="0" customWidth="1"/>
    <col min="29" max="29" width="6.421875" style="0" customWidth="1"/>
    <col min="30" max="30" width="6.57421875" style="0" customWidth="1"/>
    <col min="31" max="31" width="6.7109375" style="79" customWidth="1"/>
    <col min="32" max="32" width="7.28125" style="0" customWidth="1"/>
    <col min="33" max="33" width="8.28125" style="0" customWidth="1"/>
    <col min="34" max="34" width="1.421875" style="0" customWidth="1"/>
    <col min="35" max="36" width="8.8515625" style="0" customWidth="1"/>
  </cols>
  <sheetData>
    <row r="2" spans="1:28" ht="22.5">
      <c r="A2" s="1" t="s">
        <v>66</v>
      </c>
      <c r="I2" s="2"/>
      <c r="J2" s="2"/>
      <c r="K2" s="2"/>
      <c r="L2" s="2"/>
      <c r="M2" s="2"/>
      <c r="N2" s="2"/>
      <c r="O2" s="156"/>
      <c r="P2" s="156"/>
      <c r="Q2" s="2"/>
      <c r="AA2" s="3"/>
      <c r="AB2" s="4"/>
    </row>
    <row r="3" spans="1:28" ht="17.25">
      <c r="A3" s="5" t="s">
        <v>0</v>
      </c>
      <c r="B3" s="5"/>
      <c r="C3" s="6" t="s">
        <v>17</v>
      </c>
      <c r="D3" s="6"/>
      <c r="E3" s="6"/>
      <c r="F3" s="5"/>
      <c r="G3" s="5"/>
      <c r="H3" s="5"/>
      <c r="I3" s="7"/>
      <c r="J3" s="7"/>
      <c r="K3" s="7"/>
      <c r="L3" s="7"/>
      <c r="M3" s="7"/>
      <c r="N3" s="7"/>
      <c r="O3" s="157"/>
      <c r="P3" s="157"/>
      <c r="Q3" s="7"/>
      <c r="R3" s="7"/>
      <c r="S3" s="7"/>
      <c r="T3" s="7"/>
      <c r="U3" s="7"/>
      <c r="V3" s="7"/>
      <c r="W3" s="7"/>
      <c r="X3" s="7"/>
      <c r="Y3" s="7"/>
      <c r="Z3" s="7"/>
      <c r="AA3" s="3"/>
      <c r="AB3" s="4"/>
    </row>
    <row r="4" spans="1:28" ht="18" thickBot="1">
      <c r="A4" s="5"/>
      <c r="B4" s="5"/>
      <c r="C4" s="8"/>
      <c r="D4" s="8"/>
      <c r="E4" s="8"/>
      <c r="F4" s="5"/>
      <c r="G4" s="5"/>
      <c r="H4" s="5"/>
      <c r="I4" s="7"/>
      <c r="J4" s="7"/>
      <c r="K4" s="7"/>
      <c r="L4" s="7"/>
      <c r="M4" s="7"/>
      <c r="N4" s="7"/>
      <c r="O4" s="157"/>
      <c r="P4" s="157"/>
      <c r="Q4" s="7"/>
      <c r="R4" s="7"/>
      <c r="S4" s="7"/>
      <c r="T4" s="7"/>
      <c r="U4" s="7"/>
      <c r="V4" s="7"/>
      <c r="W4" s="7"/>
      <c r="X4" s="7"/>
      <c r="Y4" s="7"/>
      <c r="Z4" s="7"/>
      <c r="AA4" s="3"/>
      <c r="AB4" s="4"/>
    </row>
    <row r="5" spans="1:31" ht="19.5" customHeight="1" thickBot="1">
      <c r="A5" s="47"/>
      <c r="B5" s="304" t="s">
        <v>1</v>
      </c>
      <c r="C5" s="305"/>
      <c r="D5" s="306" t="s">
        <v>2</v>
      </c>
      <c r="E5" s="306"/>
      <c r="F5" s="306"/>
      <c r="G5" s="278" t="s">
        <v>32</v>
      </c>
      <c r="H5" s="279"/>
      <c r="I5" s="279"/>
      <c r="J5" s="280"/>
      <c r="K5" s="281" t="s">
        <v>26</v>
      </c>
      <c r="L5" s="282"/>
      <c r="M5" s="82" t="s">
        <v>33</v>
      </c>
      <c r="N5" s="80"/>
      <c r="O5" s="283" t="s">
        <v>61</v>
      </c>
      <c r="P5" s="284"/>
      <c r="Q5" s="285" t="s">
        <v>34</v>
      </c>
      <c r="R5" s="286"/>
      <c r="S5" s="287" t="s">
        <v>44</v>
      </c>
      <c r="T5" s="288"/>
      <c r="U5" s="289" t="s">
        <v>48</v>
      </c>
      <c r="V5" s="290"/>
      <c r="W5" s="291" t="s">
        <v>55</v>
      </c>
      <c r="X5" s="292"/>
      <c r="Y5" s="293" t="s">
        <v>54</v>
      </c>
      <c r="Z5" s="294"/>
      <c r="AA5" s="295" t="s">
        <v>3</v>
      </c>
      <c r="AB5" s="296"/>
      <c r="AC5" s="297"/>
      <c r="AE5" s="90"/>
    </row>
    <row r="6" spans="1:40" ht="49.5" customHeight="1" thickBot="1">
      <c r="A6" s="46"/>
      <c r="B6" s="298" t="s">
        <v>31</v>
      </c>
      <c r="C6" s="299"/>
      <c r="D6" s="42"/>
      <c r="E6" s="43"/>
      <c r="F6" s="50"/>
      <c r="G6" s="300" t="s">
        <v>28</v>
      </c>
      <c r="H6" s="301"/>
      <c r="I6" s="302" t="s">
        <v>27</v>
      </c>
      <c r="J6" s="303"/>
      <c r="K6" s="13"/>
      <c r="L6" s="13"/>
      <c r="M6" s="83"/>
      <c r="N6" s="61"/>
      <c r="O6" s="158"/>
      <c r="P6" s="158"/>
      <c r="Q6" s="150"/>
      <c r="R6" s="135" t="s">
        <v>36</v>
      </c>
      <c r="S6" s="109"/>
      <c r="T6" s="110"/>
      <c r="U6" s="128"/>
      <c r="V6" s="128"/>
      <c r="W6" s="183"/>
      <c r="X6" s="184"/>
      <c r="Y6" s="185"/>
      <c r="Z6" s="186"/>
      <c r="AA6" s="14"/>
      <c r="AB6" s="15"/>
      <c r="AC6" s="48"/>
      <c r="AE6" s="89" t="s">
        <v>41</v>
      </c>
      <c r="AI6" s="165" t="s">
        <v>62</v>
      </c>
      <c r="AJ6" s="85" t="s">
        <v>34</v>
      </c>
      <c r="AK6" s="94" t="s">
        <v>44</v>
      </c>
      <c r="AL6" s="122" t="s">
        <v>51</v>
      </c>
      <c r="AM6" s="123" t="s">
        <v>56</v>
      </c>
      <c r="AN6" s="142" t="s">
        <v>57</v>
      </c>
    </row>
    <row r="7" spans="1:40" ht="17.25" customHeight="1" thickBot="1">
      <c r="A7" s="9" t="s">
        <v>4</v>
      </c>
      <c r="B7" s="10" t="s">
        <v>27</v>
      </c>
      <c r="C7" s="10" t="s">
        <v>28</v>
      </c>
      <c r="D7" s="10" t="s">
        <v>5</v>
      </c>
      <c r="E7" s="11" t="s">
        <v>6</v>
      </c>
      <c r="F7" s="51" t="s">
        <v>7</v>
      </c>
      <c r="G7" s="59" t="s">
        <v>5</v>
      </c>
      <c r="H7" s="60" t="s">
        <v>6</v>
      </c>
      <c r="I7" s="12" t="s">
        <v>5</v>
      </c>
      <c r="J7" s="13" t="s">
        <v>6</v>
      </c>
      <c r="K7" s="13" t="s">
        <v>5</v>
      </c>
      <c r="L7" s="13" t="s">
        <v>6</v>
      </c>
      <c r="M7" s="81" t="s">
        <v>42</v>
      </c>
      <c r="N7" s="81" t="s">
        <v>6</v>
      </c>
      <c r="O7" s="160" t="s">
        <v>5</v>
      </c>
      <c r="P7" s="161" t="s">
        <v>6</v>
      </c>
      <c r="Q7" s="140" t="s">
        <v>5</v>
      </c>
      <c r="R7" s="136" t="s">
        <v>6</v>
      </c>
      <c r="S7" s="111" t="s">
        <v>5</v>
      </c>
      <c r="T7" s="112" t="s">
        <v>6</v>
      </c>
      <c r="U7" s="129" t="s">
        <v>5</v>
      </c>
      <c r="V7" s="130" t="s">
        <v>6</v>
      </c>
      <c r="W7" s="196" t="s">
        <v>5</v>
      </c>
      <c r="X7" s="197" t="s">
        <v>6</v>
      </c>
      <c r="Y7" s="198" t="s">
        <v>5</v>
      </c>
      <c r="Z7" s="218" t="s">
        <v>6</v>
      </c>
      <c r="AA7" s="44" t="s">
        <v>5</v>
      </c>
      <c r="AB7" s="45" t="s">
        <v>6</v>
      </c>
      <c r="AC7" s="16" t="s">
        <v>7</v>
      </c>
      <c r="AD7" s="47" t="s">
        <v>4</v>
      </c>
      <c r="AE7" s="91"/>
      <c r="AF7" s="65" t="s">
        <v>29</v>
      </c>
      <c r="AG7" t="s">
        <v>30</v>
      </c>
      <c r="AI7" s="162"/>
      <c r="AJ7" s="84" t="s">
        <v>37</v>
      </c>
      <c r="AK7" s="95" t="s">
        <v>7</v>
      </c>
      <c r="AL7" s="121"/>
      <c r="AM7" s="117"/>
      <c r="AN7" s="141"/>
    </row>
    <row r="8" spans="1:40" ht="14.25" thickBot="1">
      <c r="A8" s="17">
        <v>1</v>
      </c>
      <c r="B8" s="18"/>
      <c r="C8" s="18"/>
      <c r="D8" s="18"/>
      <c r="E8" s="19"/>
      <c r="F8" s="52"/>
      <c r="G8" s="58"/>
      <c r="H8" s="18"/>
      <c r="I8" s="20">
        <v>0</v>
      </c>
      <c r="J8" s="21">
        <v>0</v>
      </c>
      <c r="K8" s="21"/>
      <c r="L8" s="21"/>
      <c r="M8" s="40">
        <v>0</v>
      </c>
      <c r="N8" s="40">
        <v>0</v>
      </c>
      <c r="O8" s="159">
        <v>0</v>
      </c>
      <c r="P8" s="159">
        <v>0</v>
      </c>
      <c r="Q8" s="151">
        <v>0</v>
      </c>
      <c r="R8" s="137">
        <v>0</v>
      </c>
      <c r="S8" s="113">
        <v>0</v>
      </c>
      <c r="T8" s="114">
        <v>0</v>
      </c>
      <c r="U8" s="131">
        <v>0</v>
      </c>
      <c r="V8" s="132">
        <v>0</v>
      </c>
      <c r="W8" s="191">
        <v>0</v>
      </c>
      <c r="X8" s="192">
        <v>0</v>
      </c>
      <c r="Y8" s="193">
        <v>0</v>
      </c>
      <c r="Z8" s="194">
        <v>0</v>
      </c>
      <c r="AA8" s="22"/>
      <c r="AB8" s="23"/>
      <c r="AC8" s="16">
        <f>SUM(AA8:AB8)</f>
        <v>0</v>
      </c>
      <c r="AD8" s="17">
        <v>1</v>
      </c>
      <c r="AE8" s="91">
        <f>SUM(Q8:AB8)</f>
        <v>0</v>
      </c>
      <c r="AF8" s="49">
        <f>April!F38-B8+C8</f>
        <v>0</v>
      </c>
      <c r="AG8" s="49">
        <f>F8-SUM(I8:Z8)</f>
        <v>0</v>
      </c>
      <c r="AI8" s="162">
        <v>0</v>
      </c>
      <c r="AJ8" s="84">
        <f>SUM(Q8:R8)</f>
        <v>0</v>
      </c>
      <c r="AK8" s="95">
        <f>S8+T8</f>
        <v>0</v>
      </c>
      <c r="AL8" s="121">
        <f>SUM(U8:V8)</f>
        <v>0</v>
      </c>
      <c r="AM8" s="117">
        <f>SUM(W8:X8)</f>
        <v>0</v>
      </c>
      <c r="AN8" s="141">
        <f>SUM(Y8:Z8)</f>
        <v>0</v>
      </c>
    </row>
    <row r="9" spans="1:40" ht="14.25" thickBot="1">
      <c r="A9" s="24">
        <v>2</v>
      </c>
      <c r="B9" s="25"/>
      <c r="C9" s="25"/>
      <c r="D9" s="25"/>
      <c r="E9" s="26"/>
      <c r="F9" s="53"/>
      <c r="G9" s="57"/>
      <c r="H9" s="25"/>
      <c r="I9" s="20">
        <v>0</v>
      </c>
      <c r="J9" s="21">
        <v>0</v>
      </c>
      <c r="K9" s="21"/>
      <c r="L9" s="21"/>
      <c r="M9" s="40">
        <v>0</v>
      </c>
      <c r="N9" s="40">
        <v>0</v>
      </c>
      <c r="O9" s="159">
        <v>0</v>
      </c>
      <c r="P9" s="159">
        <v>0</v>
      </c>
      <c r="Q9" s="151">
        <v>0</v>
      </c>
      <c r="R9" s="137">
        <v>0</v>
      </c>
      <c r="S9" s="113">
        <v>0</v>
      </c>
      <c r="T9" s="114">
        <v>0</v>
      </c>
      <c r="U9" s="131">
        <v>0</v>
      </c>
      <c r="V9" s="132">
        <v>0</v>
      </c>
      <c r="W9" s="191">
        <v>0</v>
      </c>
      <c r="X9" s="192">
        <v>0</v>
      </c>
      <c r="Y9" s="193">
        <v>0</v>
      </c>
      <c r="Z9" s="194">
        <v>0</v>
      </c>
      <c r="AA9" s="27"/>
      <c r="AB9" s="28"/>
      <c r="AC9" s="16">
        <f aca="true" t="shared" si="0" ref="AC9:AC38">SUM(AA9:AB9)</f>
        <v>0</v>
      </c>
      <c r="AD9" s="24">
        <v>2</v>
      </c>
      <c r="AE9" s="91">
        <f>SUM(O9:AB9)</f>
        <v>0</v>
      </c>
      <c r="AF9" s="49">
        <f>F8-B9+C9</f>
        <v>0</v>
      </c>
      <c r="AG9" s="49">
        <f>F9-SUM(I9:Z9)</f>
        <v>0</v>
      </c>
      <c r="AI9" s="162">
        <f aca="true" t="shared" si="1" ref="AI9:AI18">SUM(O9:P9)</f>
        <v>0</v>
      </c>
      <c r="AJ9" s="84">
        <f aca="true" t="shared" si="2" ref="AJ9:AJ38">SUM(Q9:R9)</f>
        <v>0</v>
      </c>
      <c r="AK9" s="95">
        <f aca="true" t="shared" si="3" ref="AK9:AK38">S9+T9</f>
        <v>0</v>
      </c>
      <c r="AL9" s="121">
        <f aca="true" t="shared" si="4" ref="AL9:AL37">SUM(U9:V9)</f>
        <v>0</v>
      </c>
      <c r="AM9" s="117">
        <f aca="true" t="shared" si="5" ref="AM9:AM37">SUM(W9:X9)</f>
        <v>0</v>
      </c>
      <c r="AN9" s="141">
        <f aca="true" t="shared" si="6" ref="AN9:AN37">SUM(Y9:Z9)</f>
        <v>0</v>
      </c>
    </row>
    <row r="10" spans="1:40" ht="14.25" thickBot="1">
      <c r="A10" s="24">
        <v>3</v>
      </c>
      <c r="B10" s="25"/>
      <c r="C10" s="25"/>
      <c r="D10" s="25"/>
      <c r="E10" s="26"/>
      <c r="F10" s="53"/>
      <c r="G10" s="57"/>
      <c r="H10" s="25"/>
      <c r="I10" s="20">
        <v>0</v>
      </c>
      <c r="J10" s="21">
        <v>0</v>
      </c>
      <c r="K10" s="21"/>
      <c r="L10" s="21"/>
      <c r="M10" s="40">
        <v>0</v>
      </c>
      <c r="N10" s="40">
        <v>0</v>
      </c>
      <c r="O10" s="159">
        <v>0</v>
      </c>
      <c r="P10" s="159">
        <v>0</v>
      </c>
      <c r="Q10" s="151">
        <v>0</v>
      </c>
      <c r="R10" s="137">
        <v>0</v>
      </c>
      <c r="S10" s="113">
        <v>0</v>
      </c>
      <c r="T10" s="114">
        <v>0</v>
      </c>
      <c r="U10" s="131">
        <v>0</v>
      </c>
      <c r="V10" s="132">
        <v>0</v>
      </c>
      <c r="W10" s="191">
        <v>0</v>
      </c>
      <c r="X10" s="192">
        <v>0</v>
      </c>
      <c r="Y10" s="193">
        <v>0</v>
      </c>
      <c r="Z10" s="194">
        <v>0</v>
      </c>
      <c r="AA10" s="27"/>
      <c r="AB10" s="28"/>
      <c r="AC10" s="16">
        <f t="shared" si="0"/>
        <v>0</v>
      </c>
      <c r="AD10" s="24">
        <v>3</v>
      </c>
      <c r="AE10" s="91">
        <f>SUM(O10:AB10)</f>
        <v>0</v>
      </c>
      <c r="AF10" s="49">
        <f aca="true" t="shared" si="7" ref="AF10:AF38">F9-B10+C10</f>
        <v>0</v>
      </c>
      <c r="AG10" s="49">
        <f>F10-SUM(I10:Z10)</f>
        <v>0</v>
      </c>
      <c r="AI10" s="162">
        <f t="shared" si="1"/>
        <v>0</v>
      </c>
      <c r="AJ10" s="84">
        <f>SUM(Q10:R10)</f>
        <v>0</v>
      </c>
      <c r="AK10" s="95">
        <f t="shared" si="3"/>
        <v>0</v>
      </c>
      <c r="AL10" s="121">
        <f t="shared" si="4"/>
        <v>0</v>
      </c>
      <c r="AM10" s="117">
        <f t="shared" si="5"/>
        <v>0</v>
      </c>
      <c r="AN10" s="141">
        <f t="shared" si="6"/>
        <v>0</v>
      </c>
    </row>
    <row r="11" spans="1:40" ht="14.25" thickBot="1">
      <c r="A11" s="24">
        <v>4</v>
      </c>
      <c r="B11" s="25"/>
      <c r="C11" s="25"/>
      <c r="D11" s="25"/>
      <c r="E11" s="26"/>
      <c r="F11" s="53"/>
      <c r="G11" s="57"/>
      <c r="H11" s="25"/>
      <c r="I11" s="20">
        <v>0</v>
      </c>
      <c r="J11" s="21">
        <v>0</v>
      </c>
      <c r="K11" s="21"/>
      <c r="L11" s="21"/>
      <c r="M11" s="40">
        <v>0</v>
      </c>
      <c r="N11" s="40">
        <v>0</v>
      </c>
      <c r="O11" s="159">
        <v>0</v>
      </c>
      <c r="P11" s="159">
        <v>0</v>
      </c>
      <c r="Q11" s="151">
        <v>0</v>
      </c>
      <c r="R11" s="137">
        <v>0</v>
      </c>
      <c r="S11" s="113">
        <v>0</v>
      </c>
      <c r="T11" s="114">
        <v>0</v>
      </c>
      <c r="U11" s="131">
        <v>0</v>
      </c>
      <c r="V11" s="132">
        <v>0</v>
      </c>
      <c r="W11" s="191">
        <v>0</v>
      </c>
      <c r="X11" s="192">
        <v>0</v>
      </c>
      <c r="Y11" s="193">
        <v>0</v>
      </c>
      <c r="Z11" s="194">
        <v>0</v>
      </c>
      <c r="AA11" s="27"/>
      <c r="AB11" s="28"/>
      <c r="AC11" s="16">
        <f t="shared" si="0"/>
        <v>0</v>
      </c>
      <c r="AD11" s="24">
        <v>4</v>
      </c>
      <c r="AE11" s="91">
        <f aca="true" t="shared" si="8" ref="AE11:AE16">SUM(O11:AB11)</f>
        <v>0</v>
      </c>
      <c r="AF11" s="49">
        <f t="shared" si="7"/>
        <v>0</v>
      </c>
      <c r="AG11" s="49">
        <f aca="true" t="shared" si="9" ref="AG11:AG31">F11-SUM(I11:Z11)</f>
        <v>0</v>
      </c>
      <c r="AI11" s="162">
        <f t="shared" si="1"/>
        <v>0</v>
      </c>
      <c r="AJ11" s="84">
        <f t="shared" si="2"/>
        <v>0</v>
      </c>
      <c r="AK11" s="95">
        <f t="shared" si="3"/>
        <v>0</v>
      </c>
      <c r="AL11" s="121">
        <f t="shared" si="4"/>
        <v>0</v>
      </c>
      <c r="AM11" s="117">
        <f t="shared" si="5"/>
        <v>0</v>
      </c>
      <c r="AN11" s="141">
        <f t="shared" si="6"/>
        <v>0</v>
      </c>
    </row>
    <row r="12" spans="1:40" ht="14.25" thickBot="1">
      <c r="A12" s="24">
        <v>5</v>
      </c>
      <c r="B12" s="25"/>
      <c r="C12" s="25"/>
      <c r="D12" s="25"/>
      <c r="E12" s="26"/>
      <c r="F12" s="53"/>
      <c r="G12" s="57"/>
      <c r="H12" s="25"/>
      <c r="I12" s="20">
        <v>0</v>
      </c>
      <c r="J12" s="21">
        <v>0</v>
      </c>
      <c r="K12" s="21"/>
      <c r="L12" s="21"/>
      <c r="M12" s="40">
        <v>0</v>
      </c>
      <c r="N12" s="40">
        <v>0</v>
      </c>
      <c r="O12" s="159">
        <v>0</v>
      </c>
      <c r="P12" s="159">
        <v>0</v>
      </c>
      <c r="Q12" s="151">
        <v>0</v>
      </c>
      <c r="R12" s="137">
        <v>0</v>
      </c>
      <c r="S12" s="113">
        <v>0</v>
      </c>
      <c r="T12" s="114">
        <v>0</v>
      </c>
      <c r="U12" s="131">
        <v>0</v>
      </c>
      <c r="V12" s="132">
        <v>0</v>
      </c>
      <c r="W12" s="191">
        <v>0</v>
      </c>
      <c r="X12" s="192">
        <v>0</v>
      </c>
      <c r="Y12" s="193">
        <v>0</v>
      </c>
      <c r="Z12" s="194">
        <v>0</v>
      </c>
      <c r="AA12" s="27"/>
      <c r="AB12" s="28"/>
      <c r="AC12" s="16">
        <f t="shared" si="0"/>
        <v>0</v>
      </c>
      <c r="AD12" s="24">
        <v>5</v>
      </c>
      <c r="AE12" s="91">
        <f t="shared" si="8"/>
        <v>0</v>
      </c>
      <c r="AF12" s="49">
        <f t="shared" si="7"/>
        <v>0</v>
      </c>
      <c r="AG12" s="49">
        <f t="shared" si="9"/>
        <v>0</v>
      </c>
      <c r="AI12" s="162">
        <f t="shared" si="1"/>
        <v>0</v>
      </c>
      <c r="AJ12" s="84">
        <f t="shared" si="2"/>
        <v>0</v>
      </c>
      <c r="AK12" s="95">
        <f t="shared" si="3"/>
        <v>0</v>
      </c>
      <c r="AL12" s="121">
        <f t="shared" si="4"/>
        <v>0</v>
      </c>
      <c r="AM12" s="117">
        <f t="shared" si="5"/>
        <v>0</v>
      </c>
      <c r="AN12" s="141">
        <f t="shared" si="6"/>
        <v>0</v>
      </c>
    </row>
    <row r="13" spans="1:40" ht="14.25" thickBot="1">
      <c r="A13" s="24">
        <v>6</v>
      </c>
      <c r="B13" s="25"/>
      <c r="C13" s="25"/>
      <c r="D13" s="25"/>
      <c r="E13" s="26"/>
      <c r="F13" s="53"/>
      <c r="G13" s="57"/>
      <c r="H13" s="25"/>
      <c r="I13" s="20">
        <v>0</v>
      </c>
      <c r="J13" s="21">
        <v>0</v>
      </c>
      <c r="K13" s="21"/>
      <c r="L13" s="21"/>
      <c r="M13" s="40">
        <v>0</v>
      </c>
      <c r="N13" s="40">
        <v>0</v>
      </c>
      <c r="O13" s="159">
        <v>0</v>
      </c>
      <c r="P13" s="159">
        <v>0</v>
      </c>
      <c r="Q13" s="151">
        <v>0</v>
      </c>
      <c r="R13" s="137">
        <v>0</v>
      </c>
      <c r="S13" s="113">
        <v>0</v>
      </c>
      <c r="T13" s="114">
        <v>0</v>
      </c>
      <c r="U13" s="131">
        <v>0</v>
      </c>
      <c r="V13" s="132">
        <v>0</v>
      </c>
      <c r="W13" s="191">
        <v>0</v>
      </c>
      <c r="X13" s="192">
        <v>0</v>
      </c>
      <c r="Y13" s="193">
        <v>0</v>
      </c>
      <c r="Z13" s="194">
        <v>0</v>
      </c>
      <c r="AA13" s="27"/>
      <c r="AB13" s="28"/>
      <c r="AC13" s="16">
        <f t="shared" si="0"/>
        <v>0</v>
      </c>
      <c r="AD13" s="24">
        <v>6</v>
      </c>
      <c r="AE13" s="91">
        <f t="shared" si="8"/>
        <v>0</v>
      </c>
      <c r="AF13" s="49">
        <f t="shared" si="7"/>
        <v>0</v>
      </c>
      <c r="AG13" s="49">
        <f t="shared" si="9"/>
        <v>0</v>
      </c>
      <c r="AI13" s="162">
        <f t="shared" si="1"/>
        <v>0</v>
      </c>
      <c r="AJ13" s="84">
        <f t="shared" si="2"/>
        <v>0</v>
      </c>
      <c r="AK13" s="95">
        <f t="shared" si="3"/>
        <v>0</v>
      </c>
      <c r="AL13" s="121">
        <f t="shared" si="4"/>
        <v>0</v>
      </c>
      <c r="AM13" s="117">
        <f t="shared" si="5"/>
        <v>0</v>
      </c>
      <c r="AN13" s="141">
        <f t="shared" si="6"/>
        <v>0</v>
      </c>
    </row>
    <row r="14" spans="1:40" ht="14.25" thickBot="1">
      <c r="A14" s="24">
        <v>7</v>
      </c>
      <c r="B14" s="25"/>
      <c r="C14" s="25"/>
      <c r="D14" s="25"/>
      <c r="E14" s="26"/>
      <c r="F14" s="53"/>
      <c r="G14" s="57"/>
      <c r="H14" s="25"/>
      <c r="I14" s="20">
        <v>0</v>
      </c>
      <c r="J14" s="21">
        <v>0</v>
      </c>
      <c r="K14" s="21"/>
      <c r="L14" s="21"/>
      <c r="M14" s="40">
        <v>0</v>
      </c>
      <c r="N14" s="40">
        <v>0</v>
      </c>
      <c r="O14" s="159">
        <v>0</v>
      </c>
      <c r="P14" s="159">
        <v>0</v>
      </c>
      <c r="Q14" s="151">
        <v>0</v>
      </c>
      <c r="R14" s="137">
        <v>0</v>
      </c>
      <c r="S14" s="113">
        <v>0</v>
      </c>
      <c r="T14" s="114">
        <v>0</v>
      </c>
      <c r="U14" s="131">
        <v>0</v>
      </c>
      <c r="V14" s="132">
        <v>0</v>
      </c>
      <c r="W14" s="191">
        <v>0</v>
      </c>
      <c r="X14" s="192">
        <v>0</v>
      </c>
      <c r="Y14" s="193">
        <v>0</v>
      </c>
      <c r="Z14" s="194">
        <v>0</v>
      </c>
      <c r="AA14" s="27"/>
      <c r="AB14" s="28"/>
      <c r="AC14" s="16">
        <f t="shared" si="0"/>
        <v>0</v>
      </c>
      <c r="AD14" s="24">
        <v>7</v>
      </c>
      <c r="AE14" s="91">
        <f t="shared" si="8"/>
        <v>0</v>
      </c>
      <c r="AF14" s="49">
        <f t="shared" si="7"/>
        <v>0</v>
      </c>
      <c r="AG14" s="49">
        <f t="shared" si="9"/>
        <v>0</v>
      </c>
      <c r="AI14" s="162">
        <f t="shared" si="1"/>
        <v>0</v>
      </c>
      <c r="AJ14" s="84">
        <f t="shared" si="2"/>
        <v>0</v>
      </c>
      <c r="AK14" s="95">
        <f t="shared" si="3"/>
        <v>0</v>
      </c>
      <c r="AL14" s="121">
        <f t="shared" si="4"/>
        <v>0</v>
      </c>
      <c r="AM14" s="117">
        <f t="shared" si="5"/>
        <v>0</v>
      </c>
      <c r="AN14" s="141">
        <f t="shared" si="6"/>
        <v>0</v>
      </c>
    </row>
    <row r="15" spans="1:40" ht="14.25" thickBot="1">
      <c r="A15" s="24">
        <v>8</v>
      </c>
      <c r="B15" s="25"/>
      <c r="C15" s="25"/>
      <c r="D15" s="25"/>
      <c r="E15" s="26"/>
      <c r="F15" s="53"/>
      <c r="G15" s="57"/>
      <c r="H15" s="25"/>
      <c r="I15" s="20">
        <v>0</v>
      </c>
      <c r="J15" s="21">
        <v>0</v>
      </c>
      <c r="K15" s="21"/>
      <c r="L15" s="21"/>
      <c r="M15" s="40">
        <v>0</v>
      </c>
      <c r="N15" s="40">
        <v>0</v>
      </c>
      <c r="O15" s="159">
        <v>0</v>
      </c>
      <c r="P15" s="159">
        <v>0</v>
      </c>
      <c r="Q15" s="151">
        <v>0</v>
      </c>
      <c r="R15" s="137">
        <v>0</v>
      </c>
      <c r="S15" s="113">
        <v>0</v>
      </c>
      <c r="T15" s="114">
        <v>0</v>
      </c>
      <c r="U15" s="131">
        <v>0</v>
      </c>
      <c r="V15" s="132">
        <v>0</v>
      </c>
      <c r="W15" s="191">
        <v>0</v>
      </c>
      <c r="X15" s="192">
        <v>0</v>
      </c>
      <c r="Y15" s="193">
        <v>0</v>
      </c>
      <c r="Z15" s="194">
        <v>0</v>
      </c>
      <c r="AA15" s="27"/>
      <c r="AB15" s="28"/>
      <c r="AC15" s="16">
        <f t="shared" si="0"/>
        <v>0</v>
      </c>
      <c r="AD15" s="24">
        <v>8</v>
      </c>
      <c r="AE15" s="91">
        <f t="shared" si="8"/>
        <v>0</v>
      </c>
      <c r="AF15" s="49">
        <f t="shared" si="7"/>
        <v>0</v>
      </c>
      <c r="AG15" s="49">
        <f t="shared" si="9"/>
        <v>0</v>
      </c>
      <c r="AI15" s="162">
        <f t="shared" si="1"/>
        <v>0</v>
      </c>
      <c r="AJ15" s="84">
        <f t="shared" si="2"/>
        <v>0</v>
      </c>
      <c r="AK15" s="95">
        <f t="shared" si="3"/>
        <v>0</v>
      </c>
      <c r="AL15" s="121">
        <f t="shared" si="4"/>
        <v>0</v>
      </c>
      <c r="AM15" s="117">
        <f t="shared" si="5"/>
        <v>0</v>
      </c>
      <c r="AN15" s="141">
        <f t="shared" si="6"/>
        <v>0</v>
      </c>
    </row>
    <row r="16" spans="1:40" ht="14.25" thickBot="1">
      <c r="A16" s="24">
        <v>9</v>
      </c>
      <c r="B16" s="25"/>
      <c r="C16" s="25"/>
      <c r="D16" s="25"/>
      <c r="E16" s="26"/>
      <c r="F16" s="53"/>
      <c r="G16" s="57"/>
      <c r="H16" s="25"/>
      <c r="I16" s="20">
        <v>0</v>
      </c>
      <c r="J16" s="21">
        <v>0</v>
      </c>
      <c r="K16" s="21"/>
      <c r="L16" s="21"/>
      <c r="M16" s="40">
        <v>0</v>
      </c>
      <c r="N16" s="40">
        <v>0</v>
      </c>
      <c r="O16" s="159">
        <v>0</v>
      </c>
      <c r="P16" s="159">
        <v>0</v>
      </c>
      <c r="Q16" s="151">
        <v>0</v>
      </c>
      <c r="R16" s="137">
        <v>0</v>
      </c>
      <c r="S16" s="113">
        <v>0</v>
      </c>
      <c r="T16" s="114">
        <v>0</v>
      </c>
      <c r="U16" s="131">
        <v>0</v>
      </c>
      <c r="V16" s="132">
        <v>0</v>
      </c>
      <c r="W16" s="191">
        <v>0</v>
      </c>
      <c r="X16" s="192">
        <v>0</v>
      </c>
      <c r="Y16" s="193">
        <v>0</v>
      </c>
      <c r="Z16" s="194">
        <v>0</v>
      </c>
      <c r="AA16" s="27"/>
      <c r="AB16" s="28"/>
      <c r="AC16" s="16">
        <f t="shared" si="0"/>
        <v>0</v>
      </c>
      <c r="AD16" s="24">
        <v>9</v>
      </c>
      <c r="AE16" s="91">
        <f t="shared" si="8"/>
        <v>0</v>
      </c>
      <c r="AF16" s="49">
        <f t="shared" si="7"/>
        <v>0</v>
      </c>
      <c r="AG16" s="49">
        <f t="shared" si="9"/>
        <v>0</v>
      </c>
      <c r="AI16" s="162">
        <f t="shared" si="1"/>
        <v>0</v>
      </c>
      <c r="AJ16" s="84">
        <f t="shared" si="2"/>
        <v>0</v>
      </c>
      <c r="AK16" s="95">
        <f t="shared" si="3"/>
        <v>0</v>
      </c>
      <c r="AL16" s="121">
        <f t="shared" si="4"/>
        <v>0</v>
      </c>
      <c r="AM16" s="117">
        <f t="shared" si="5"/>
        <v>0</v>
      </c>
      <c r="AN16" s="141">
        <f t="shared" si="6"/>
        <v>0</v>
      </c>
    </row>
    <row r="17" spans="1:40" ht="14.25" thickBot="1">
      <c r="A17" s="24">
        <v>10</v>
      </c>
      <c r="B17" s="25"/>
      <c r="C17" s="25"/>
      <c r="D17" s="25"/>
      <c r="E17" s="26"/>
      <c r="F17" s="53"/>
      <c r="G17" s="57"/>
      <c r="H17" s="25"/>
      <c r="I17" s="20">
        <v>0</v>
      </c>
      <c r="J17" s="21">
        <v>0</v>
      </c>
      <c r="K17" s="21"/>
      <c r="L17" s="21"/>
      <c r="M17" s="40">
        <v>0</v>
      </c>
      <c r="N17" s="40">
        <v>0</v>
      </c>
      <c r="O17" s="159">
        <v>0</v>
      </c>
      <c r="P17" s="159">
        <v>0</v>
      </c>
      <c r="Q17" s="151">
        <v>0</v>
      </c>
      <c r="R17" s="137">
        <v>0</v>
      </c>
      <c r="S17" s="113">
        <v>0</v>
      </c>
      <c r="T17" s="114">
        <v>0</v>
      </c>
      <c r="U17" s="131">
        <v>0</v>
      </c>
      <c r="V17" s="132">
        <v>0</v>
      </c>
      <c r="W17" s="191">
        <v>0</v>
      </c>
      <c r="X17" s="192">
        <v>0</v>
      </c>
      <c r="Y17" s="193">
        <v>0</v>
      </c>
      <c r="Z17" s="194">
        <v>0</v>
      </c>
      <c r="AA17" s="27"/>
      <c r="AB17" s="28"/>
      <c r="AC17" s="16">
        <f t="shared" si="0"/>
        <v>0</v>
      </c>
      <c r="AD17" s="24">
        <v>10</v>
      </c>
      <c r="AE17" s="91">
        <f>SUM(Q17:AB17)</f>
        <v>0</v>
      </c>
      <c r="AF17" s="49">
        <f>SUM(O17:AB17)</f>
        <v>0</v>
      </c>
      <c r="AG17" s="49">
        <f>F17-SUM(I17:Z17)</f>
        <v>0</v>
      </c>
      <c r="AI17" s="162">
        <f t="shared" si="1"/>
        <v>0</v>
      </c>
      <c r="AJ17" s="84">
        <f t="shared" si="2"/>
        <v>0</v>
      </c>
      <c r="AK17" s="95">
        <f t="shared" si="3"/>
        <v>0</v>
      </c>
      <c r="AL17" s="121">
        <f t="shared" si="4"/>
        <v>0</v>
      </c>
      <c r="AM17" s="117">
        <f t="shared" si="5"/>
        <v>0</v>
      </c>
      <c r="AN17" s="141">
        <f t="shared" si="6"/>
        <v>0</v>
      </c>
    </row>
    <row r="18" spans="1:40" ht="14.25" thickBot="1">
      <c r="A18" s="24">
        <v>11</v>
      </c>
      <c r="B18" s="25"/>
      <c r="C18" s="25"/>
      <c r="D18" s="25"/>
      <c r="E18" s="26"/>
      <c r="F18" s="53"/>
      <c r="G18" s="57"/>
      <c r="H18" s="25"/>
      <c r="I18" s="20">
        <v>0</v>
      </c>
      <c r="J18" s="21">
        <v>0</v>
      </c>
      <c r="K18" s="21"/>
      <c r="L18" s="21"/>
      <c r="M18" s="40">
        <v>0</v>
      </c>
      <c r="N18" s="40">
        <v>0</v>
      </c>
      <c r="O18" s="159">
        <v>0</v>
      </c>
      <c r="P18" s="159">
        <v>0</v>
      </c>
      <c r="Q18" s="151">
        <v>0</v>
      </c>
      <c r="R18" s="137">
        <v>0</v>
      </c>
      <c r="S18" s="113">
        <v>0</v>
      </c>
      <c r="T18" s="114">
        <v>0</v>
      </c>
      <c r="U18" s="131">
        <v>0</v>
      </c>
      <c r="V18" s="132">
        <v>0</v>
      </c>
      <c r="W18" s="191">
        <v>0</v>
      </c>
      <c r="X18" s="192">
        <v>0</v>
      </c>
      <c r="Y18" s="193">
        <v>0</v>
      </c>
      <c r="Z18" s="194">
        <v>0</v>
      </c>
      <c r="AA18" s="27"/>
      <c r="AB18" s="28"/>
      <c r="AC18" s="16">
        <f t="shared" si="0"/>
        <v>0</v>
      </c>
      <c r="AD18" s="24">
        <v>11</v>
      </c>
      <c r="AE18" s="91">
        <f>SUM(O18:AB18)</f>
        <v>0</v>
      </c>
      <c r="AF18" s="49">
        <f t="shared" si="7"/>
        <v>0</v>
      </c>
      <c r="AG18" s="49">
        <f>F18-SUM(I18:Z18)</f>
        <v>0</v>
      </c>
      <c r="AI18" s="162">
        <f t="shared" si="1"/>
        <v>0</v>
      </c>
      <c r="AJ18" s="84">
        <f t="shared" si="2"/>
        <v>0</v>
      </c>
      <c r="AK18" s="95">
        <f t="shared" si="3"/>
        <v>0</v>
      </c>
      <c r="AL18" s="121">
        <f t="shared" si="4"/>
        <v>0</v>
      </c>
      <c r="AM18" s="117">
        <f t="shared" si="5"/>
        <v>0</v>
      </c>
      <c r="AN18" s="141">
        <f t="shared" si="6"/>
        <v>0</v>
      </c>
    </row>
    <row r="19" spans="1:40" ht="14.25" thickBot="1">
      <c r="A19" s="24">
        <v>12</v>
      </c>
      <c r="B19" s="25"/>
      <c r="C19" s="25"/>
      <c r="D19" s="25"/>
      <c r="E19" s="26"/>
      <c r="F19" s="53"/>
      <c r="G19" s="57"/>
      <c r="H19" s="25"/>
      <c r="I19" s="20">
        <v>0</v>
      </c>
      <c r="J19" s="21">
        <v>0</v>
      </c>
      <c r="K19" s="21"/>
      <c r="L19" s="21"/>
      <c r="M19" s="40">
        <v>0</v>
      </c>
      <c r="N19" s="40">
        <v>0</v>
      </c>
      <c r="O19" s="159">
        <v>0</v>
      </c>
      <c r="P19" s="159">
        <v>0</v>
      </c>
      <c r="Q19" s="151">
        <v>0</v>
      </c>
      <c r="R19" s="137">
        <v>0</v>
      </c>
      <c r="S19" s="113">
        <v>0</v>
      </c>
      <c r="T19" s="114">
        <v>0</v>
      </c>
      <c r="U19" s="131">
        <v>0</v>
      </c>
      <c r="V19" s="132">
        <v>0</v>
      </c>
      <c r="W19" s="191">
        <v>0</v>
      </c>
      <c r="X19" s="192">
        <v>0</v>
      </c>
      <c r="Y19" s="193">
        <v>0</v>
      </c>
      <c r="Z19" s="194">
        <v>0</v>
      </c>
      <c r="AA19" s="27"/>
      <c r="AB19" s="28"/>
      <c r="AC19" s="16">
        <f t="shared" si="0"/>
        <v>0</v>
      </c>
      <c r="AD19" s="24">
        <v>12</v>
      </c>
      <c r="AE19" s="91">
        <f aca="true" t="shared" si="10" ref="AE19:AE38">SUM(O19:AB19)</f>
        <v>0</v>
      </c>
      <c r="AF19" s="49">
        <f t="shared" si="7"/>
        <v>0</v>
      </c>
      <c r="AG19" s="49">
        <f>F19-SUM(I19:Z19)</f>
        <v>0</v>
      </c>
      <c r="AI19" s="162">
        <f aca="true" t="shared" si="11" ref="AI19:AI38">SUM(O19:P19)</f>
        <v>0</v>
      </c>
      <c r="AJ19" s="84">
        <f t="shared" si="2"/>
        <v>0</v>
      </c>
      <c r="AK19" s="95">
        <f t="shared" si="3"/>
        <v>0</v>
      </c>
      <c r="AL19" s="121">
        <f t="shared" si="4"/>
        <v>0</v>
      </c>
      <c r="AM19" s="117">
        <f t="shared" si="5"/>
        <v>0</v>
      </c>
      <c r="AN19" s="141">
        <f t="shared" si="6"/>
        <v>0</v>
      </c>
    </row>
    <row r="20" spans="1:40" ht="14.25" thickBot="1">
      <c r="A20" s="24">
        <v>13</v>
      </c>
      <c r="B20" s="25"/>
      <c r="C20" s="25"/>
      <c r="D20" s="25"/>
      <c r="E20" s="26"/>
      <c r="F20" s="53"/>
      <c r="G20" s="57"/>
      <c r="H20" s="25"/>
      <c r="I20" s="20">
        <v>0</v>
      </c>
      <c r="J20" s="21">
        <v>0</v>
      </c>
      <c r="K20" s="21"/>
      <c r="L20" s="21"/>
      <c r="M20" s="40">
        <v>0</v>
      </c>
      <c r="N20" s="40">
        <v>0</v>
      </c>
      <c r="O20" s="159">
        <v>0</v>
      </c>
      <c r="P20" s="159">
        <v>0</v>
      </c>
      <c r="Q20" s="151">
        <v>0</v>
      </c>
      <c r="R20" s="137">
        <v>0</v>
      </c>
      <c r="S20" s="113">
        <v>0</v>
      </c>
      <c r="T20" s="114">
        <v>0</v>
      </c>
      <c r="U20" s="131">
        <v>0</v>
      </c>
      <c r="V20" s="132">
        <v>0</v>
      </c>
      <c r="W20" s="191">
        <v>0</v>
      </c>
      <c r="X20" s="192">
        <v>0</v>
      </c>
      <c r="Y20" s="193">
        <v>0</v>
      </c>
      <c r="Z20" s="194">
        <v>0</v>
      </c>
      <c r="AA20" s="27"/>
      <c r="AB20" s="28"/>
      <c r="AC20" s="16">
        <f t="shared" si="0"/>
        <v>0</v>
      </c>
      <c r="AD20" s="24">
        <v>13</v>
      </c>
      <c r="AE20" s="91">
        <f t="shared" si="10"/>
        <v>0</v>
      </c>
      <c r="AF20" s="49">
        <f t="shared" si="7"/>
        <v>0</v>
      </c>
      <c r="AG20" s="49">
        <f>F20-SUM(I20:Z20)</f>
        <v>0</v>
      </c>
      <c r="AI20" s="162">
        <f t="shared" si="11"/>
        <v>0</v>
      </c>
      <c r="AJ20" s="84">
        <f t="shared" si="2"/>
        <v>0</v>
      </c>
      <c r="AK20" s="95">
        <f t="shared" si="3"/>
        <v>0</v>
      </c>
      <c r="AL20" s="121">
        <f t="shared" si="4"/>
        <v>0</v>
      </c>
      <c r="AM20" s="117">
        <f t="shared" si="5"/>
        <v>0</v>
      </c>
      <c r="AN20" s="141">
        <f t="shared" si="6"/>
        <v>0</v>
      </c>
    </row>
    <row r="21" spans="1:40" ht="14.25" thickBot="1">
      <c r="A21" s="24">
        <v>14</v>
      </c>
      <c r="B21" s="25"/>
      <c r="C21" s="25"/>
      <c r="D21" s="25"/>
      <c r="E21" s="26"/>
      <c r="F21" s="53"/>
      <c r="G21" s="57"/>
      <c r="H21" s="25"/>
      <c r="I21" s="20">
        <v>0</v>
      </c>
      <c r="J21" s="21">
        <v>0</v>
      </c>
      <c r="K21" s="21"/>
      <c r="L21" s="21"/>
      <c r="M21" s="40">
        <v>0</v>
      </c>
      <c r="N21" s="40">
        <v>0</v>
      </c>
      <c r="O21" s="159">
        <v>0</v>
      </c>
      <c r="P21" s="159">
        <v>0</v>
      </c>
      <c r="Q21" s="151">
        <v>0</v>
      </c>
      <c r="R21" s="137">
        <v>0</v>
      </c>
      <c r="S21" s="113">
        <v>0</v>
      </c>
      <c r="T21" s="114">
        <v>0</v>
      </c>
      <c r="U21" s="131">
        <v>0</v>
      </c>
      <c r="V21" s="132">
        <v>0</v>
      </c>
      <c r="W21" s="191">
        <v>0</v>
      </c>
      <c r="X21" s="192">
        <v>0</v>
      </c>
      <c r="Y21" s="193">
        <v>0</v>
      </c>
      <c r="Z21" s="194">
        <v>0</v>
      </c>
      <c r="AA21" s="27"/>
      <c r="AB21" s="28"/>
      <c r="AC21" s="16">
        <f t="shared" si="0"/>
        <v>0</v>
      </c>
      <c r="AD21" s="24">
        <v>14</v>
      </c>
      <c r="AE21" s="91">
        <f t="shared" si="10"/>
        <v>0</v>
      </c>
      <c r="AF21" s="49">
        <f t="shared" si="7"/>
        <v>0</v>
      </c>
      <c r="AG21" s="49">
        <f>F21-SUM(I21:Z21)</f>
        <v>0</v>
      </c>
      <c r="AI21" s="162">
        <f t="shared" si="11"/>
        <v>0</v>
      </c>
      <c r="AJ21" s="84">
        <f t="shared" si="2"/>
        <v>0</v>
      </c>
      <c r="AK21" s="95">
        <f t="shared" si="3"/>
        <v>0</v>
      </c>
      <c r="AL21" s="121">
        <f t="shared" si="4"/>
        <v>0</v>
      </c>
      <c r="AM21" s="117">
        <f t="shared" si="5"/>
        <v>0</v>
      </c>
      <c r="AN21" s="141">
        <f t="shared" si="6"/>
        <v>0</v>
      </c>
    </row>
    <row r="22" spans="1:40" ht="14.25" thickBot="1">
      <c r="A22" s="24">
        <v>15</v>
      </c>
      <c r="B22" s="25"/>
      <c r="C22" s="25"/>
      <c r="D22" s="25"/>
      <c r="E22" s="26"/>
      <c r="F22" s="53"/>
      <c r="G22" s="57"/>
      <c r="H22" s="25"/>
      <c r="I22" s="20">
        <v>0</v>
      </c>
      <c r="J22" s="21">
        <v>0</v>
      </c>
      <c r="K22" s="21"/>
      <c r="L22" s="21"/>
      <c r="M22" s="40">
        <v>0</v>
      </c>
      <c r="N22" s="40">
        <v>0</v>
      </c>
      <c r="O22" s="159">
        <v>0</v>
      </c>
      <c r="P22" s="159">
        <v>0</v>
      </c>
      <c r="Q22" s="151">
        <v>0</v>
      </c>
      <c r="R22" s="137">
        <v>0</v>
      </c>
      <c r="S22" s="113">
        <v>0</v>
      </c>
      <c r="T22" s="114">
        <v>0</v>
      </c>
      <c r="U22" s="131">
        <v>0</v>
      </c>
      <c r="V22" s="132">
        <v>0</v>
      </c>
      <c r="W22" s="191">
        <v>0</v>
      </c>
      <c r="X22" s="192">
        <v>0</v>
      </c>
      <c r="Y22" s="193">
        <v>0</v>
      </c>
      <c r="Z22" s="194">
        <v>0</v>
      </c>
      <c r="AA22" s="27"/>
      <c r="AB22" s="28"/>
      <c r="AC22" s="16">
        <f t="shared" si="0"/>
        <v>0</v>
      </c>
      <c r="AD22" s="24">
        <v>15</v>
      </c>
      <c r="AE22" s="91">
        <f t="shared" si="10"/>
        <v>0</v>
      </c>
      <c r="AF22" s="49">
        <f t="shared" si="7"/>
        <v>0</v>
      </c>
      <c r="AG22" s="49">
        <f t="shared" si="9"/>
        <v>0</v>
      </c>
      <c r="AI22" s="162">
        <f t="shared" si="11"/>
        <v>0</v>
      </c>
      <c r="AJ22" s="84">
        <f t="shared" si="2"/>
        <v>0</v>
      </c>
      <c r="AK22" s="95">
        <f t="shared" si="3"/>
        <v>0</v>
      </c>
      <c r="AL22" s="121">
        <f t="shared" si="4"/>
        <v>0</v>
      </c>
      <c r="AM22" s="117">
        <f t="shared" si="5"/>
        <v>0</v>
      </c>
      <c r="AN22" s="141">
        <f t="shared" si="6"/>
        <v>0</v>
      </c>
    </row>
    <row r="23" spans="1:40" ht="14.25" thickBot="1">
      <c r="A23" s="24">
        <v>16</v>
      </c>
      <c r="B23" s="25"/>
      <c r="C23" s="25"/>
      <c r="D23" s="25"/>
      <c r="E23" s="26"/>
      <c r="F23" s="53"/>
      <c r="G23" s="57"/>
      <c r="H23" s="25"/>
      <c r="I23" s="20">
        <v>0</v>
      </c>
      <c r="J23" s="21">
        <v>0</v>
      </c>
      <c r="K23" s="21"/>
      <c r="L23" s="21"/>
      <c r="M23" s="40">
        <v>0</v>
      </c>
      <c r="N23" s="40">
        <v>0</v>
      </c>
      <c r="O23" s="159">
        <v>0</v>
      </c>
      <c r="P23" s="159">
        <v>0</v>
      </c>
      <c r="Q23" s="151">
        <v>0</v>
      </c>
      <c r="R23" s="137">
        <v>0</v>
      </c>
      <c r="S23" s="113">
        <v>0</v>
      </c>
      <c r="T23" s="114">
        <v>0</v>
      </c>
      <c r="U23" s="131">
        <v>0</v>
      </c>
      <c r="V23" s="132">
        <v>0</v>
      </c>
      <c r="W23" s="191">
        <v>0</v>
      </c>
      <c r="X23" s="192">
        <v>0</v>
      </c>
      <c r="Y23" s="193">
        <v>0</v>
      </c>
      <c r="Z23" s="194">
        <v>0</v>
      </c>
      <c r="AA23" s="27"/>
      <c r="AB23" s="28"/>
      <c r="AC23" s="16">
        <f t="shared" si="0"/>
        <v>0</v>
      </c>
      <c r="AD23" s="24">
        <v>16</v>
      </c>
      <c r="AE23" s="91">
        <f t="shared" si="10"/>
        <v>0</v>
      </c>
      <c r="AF23" s="49">
        <f t="shared" si="7"/>
        <v>0</v>
      </c>
      <c r="AG23" s="49">
        <f t="shared" si="9"/>
        <v>0</v>
      </c>
      <c r="AI23" s="162">
        <f t="shared" si="11"/>
        <v>0</v>
      </c>
      <c r="AJ23" s="84">
        <f t="shared" si="2"/>
        <v>0</v>
      </c>
      <c r="AK23" s="95">
        <f t="shared" si="3"/>
        <v>0</v>
      </c>
      <c r="AL23" s="121">
        <f t="shared" si="4"/>
        <v>0</v>
      </c>
      <c r="AM23" s="117">
        <f t="shared" si="5"/>
        <v>0</v>
      </c>
      <c r="AN23" s="141">
        <f t="shared" si="6"/>
        <v>0</v>
      </c>
    </row>
    <row r="24" spans="1:40" ht="14.25" thickBot="1">
      <c r="A24" s="24">
        <v>17</v>
      </c>
      <c r="B24" s="25"/>
      <c r="C24" s="25"/>
      <c r="D24" s="25"/>
      <c r="E24" s="26"/>
      <c r="F24" s="53"/>
      <c r="G24" s="57"/>
      <c r="H24" s="25"/>
      <c r="I24" s="20">
        <v>0</v>
      </c>
      <c r="J24" s="21">
        <v>0</v>
      </c>
      <c r="K24" s="21"/>
      <c r="L24" s="21"/>
      <c r="M24" s="40">
        <v>0</v>
      </c>
      <c r="N24" s="40">
        <v>0</v>
      </c>
      <c r="O24" s="159">
        <v>0</v>
      </c>
      <c r="P24" s="159">
        <v>0</v>
      </c>
      <c r="Q24" s="151">
        <v>0</v>
      </c>
      <c r="R24" s="137">
        <v>0</v>
      </c>
      <c r="S24" s="113">
        <v>0</v>
      </c>
      <c r="T24" s="114">
        <v>0</v>
      </c>
      <c r="U24" s="131">
        <v>0</v>
      </c>
      <c r="V24" s="132">
        <v>0</v>
      </c>
      <c r="W24" s="191">
        <v>0</v>
      </c>
      <c r="X24" s="192">
        <v>0</v>
      </c>
      <c r="Y24" s="193">
        <v>0</v>
      </c>
      <c r="Z24" s="194">
        <v>0</v>
      </c>
      <c r="AA24" s="27"/>
      <c r="AB24" s="28"/>
      <c r="AC24" s="16">
        <f t="shared" si="0"/>
        <v>0</v>
      </c>
      <c r="AD24" s="24">
        <v>17</v>
      </c>
      <c r="AE24" s="91">
        <f t="shared" si="10"/>
        <v>0</v>
      </c>
      <c r="AF24" s="49">
        <f t="shared" si="7"/>
        <v>0</v>
      </c>
      <c r="AG24" s="49">
        <f>F24-SUM(I24:Z24)</f>
        <v>0</v>
      </c>
      <c r="AI24" s="162">
        <f t="shared" si="11"/>
        <v>0</v>
      </c>
      <c r="AJ24" s="84">
        <f t="shared" si="2"/>
        <v>0</v>
      </c>
      <c r="AK24" s="95">
        <f t="shared" si="3"/>
        <v>0</v>
      </c>
      <c r="AL24" s="121">
        <f t="shared" si="4"/>
        <v>0</v>
      </c>
      <c r="AM24" s="117">
        <f t="shared" si="5"/>
        <v>0</v>
      </c>
      <c r="AN24" s="141">
        <f t="shared" si="6"/>
        <v>0</v>
      </c>
    </row>
    <row r="25" spans="1:40" ht="14.25" thickBot="1">
      <c r="A25" s="24">
        <v>18</v>
      </c>
      <c r="B25" s="25"/>
      <c r="C25" s="25"/>
      <c r="D25" s="25"/>
      <c r="E25" s="26"/>
      <c r="F25" s="53"/>
      <c r="G25" s="57"/>
      <c r="H25" s="25"/>
      <c r="I25" s="20">
        <v>0</v>
      </c>
      <c r="J25" s="21">
        <v>0</v>
      </c>
      <c r="K25" s="21"/>
      <c r="L25" s="21"/>
      <c r="M25" s="40">
        <v>0</v>
      </c>
      <c r="N25" s="40">
        <v>0</v>
      </c>
      <c r="O25" s="159">
        <v>0</v>
      </c>
      <c r="P25" s="159">
        <v>0</v>
      </c>
      <c r="Q25" s="151">
        <v>0</v>
      </c>
      <c r="R25" s="137">
        <v>0</v>
      </c>
      <c r="S25" s="113">
        <v>0</v>
      </c>
      <c r="T25" s="114">
        <v>0</v>
      </c>
      <c r="U25" s="131">
        <v>0</v>
      </c>
      <c r="V25" s="132">
        <v>0</v>
      </c>
      <c r="W25" s="191">
        <v>0</v>
      </c>
      <c r="X25" s="192">
        <v>0</v>
      </c>
      <c r="Y25" s="193">
        <v>0</v>
      </c>
      <c r="Z25" s="194">
        <v>0</v>
      </c>
      <c r="AA25" s="27"/>
      <c r="AB25" s="28"/>
      <c r="AC25" s="16">
        <f t="shared" si="0"/>
        <v>0</v>
      </c>
      <c r="AD25" s="24">
        <v>18</v>
      </c>
      <c r="AE25" s="91">
        <f t="shared" si="10"/>
        <v>0</v>
      </c>
      <c r="AF25" s="49">
        <f t="shared" si="7"/>
        <v>0</v>
      </c>
      <c r="AG25" s="49">
        <f>F25-SUM(I25:Z25)</f>
        <v>0</v>
      </c>
      <c r="AI25" s="162">
        <f t="shared" si="11"/>
        <v>0</v>
      </c>
      <c r="AJ25" s="84">
        <f t="shared" si="2"/>
        <v>0</v>
      </c>
      <c r="AK25" s="95">
        <f t="shared" si="3"/>
        <v>0</v>
      </c>
      <c r="AL25" s="121">
        <f t="shared" si="4"/>
        <v>0</v>
      </c>
      <c r="AM25" s="117">
        <f t="shared" si="5"/>
        <v>0</v>
      </c>
      <c r="AN25" s="141">
        <f t="shared" si="6"/>
        <v>0</v>
      </c>
    </row>
    <row r="26" spans="1:40" ht="14.25" thickBot="1">
      <c r="A26" s="24">
        <v>19</v>
      </c>
      <c r="B26" s="25"/>
      <c r="C26" s="25"/>
      <c r="D26" s="25"/>
      <c r="E26" s="26"/>
      <c r="F26" s="53"/>
      <c r="G26" s="57"/>
      <c r="H26" s="25"/>
      <c r="I26" s="20">
        <v>0</v>
      </c>
      <c r="J26" s="21">
        <v>0</v>
      </c>
      <c r="K26" s="21"/>
      <c r="L26" s="21"/>
      <c r="M26" s="40">
        <v>0</v>
      </c>
      <c r="N26" s="40">
        <v>0</v>
      </c>
      <c r="O26" s="159">
        <v>0</v>
      </c>
      <c r="P26" s="159">
        <v>0</v>
      </c>
      <c r="Q26" s="151">
        <v>0</v>
      </c>
      <c r="R26" s="137">
        <v>0</v>
      </c>
      <c r="S26" s="113">
        <v>0</v>
      </c>
      <c r="T26" s="114">
        <v>0</v>
      </c>
      <c r="U26" s="131">
        <v>0</v>
      </c>
      <c r="V26" s="132">
        <v>0</v>
      </c>
      <c r="W26" s="191">
        <v>0</v>
      </c>
      <c r="X26" s="192">
        <v>0</v>
      </c>
      <c r="Y26" s="193">
        <v>0</v>
      </c>
      <c r="Z26" s="194">
        <v>0</v>
      </c>
      <c r="AA26" s="27"/>
      <c r="AB26" s="28"/>
      <c r="AC26" s="16">
        <f t="shared" si="0"/>
        <v>0</v>
      </c>
      <c r="AD26" s="24">
        <v>19</v>
      </c>
      <c r="AE26" s="91">
        <f t="shared" si="10"/>
        <v>0</v>
      </c>
      <c r="AF26" s="49">
        <f t="shared" si="7"/>
        <v>0</v>
      </c>
      <c r="AG26" s="49">
        <f>F26-SUM(I26:Z26)</f>
        <v>0</v>
      </c>
      <c r="AI26" s="162">
        <f t="shared" si="11"/>
        <v>0</v>
      </c>
      <c r="AJ26" s="84">
        <f t="shared" si="2"/>
        <v>0</v>
      </c>
      <c r="AK26" s="95">
        <f t="shared" si="3"/>
        <v>0</v>
      </c>
      <c r="AL26" s="121">
        <f t="shared" si="4"/>
        <v>0</v>
      </c>
      <c r="AM26" s="117">
        <f t="shared" si="5"/>
        <v>0</v>
      </c>
      <c r="AN26" s="141">
        <f t="shared" si="6"/>
        <v>0</v>
      </c>
    </row>
    <row r="27" spans="1:40" ht="14.25" thickBot="1">
      <c r="A27" s="24">
        <v>20</v>
      </c>
      <c r="B27" s="25"/>
      <c r="C27" s="25"/>
      <c r="D27" s="25"/>
      <c r="E27" s="26"/>
      <c r="F27" s="53"/>
      <c r="G27" s="57"/>
      <c r="H27" s="25"/>
      <c r="I27" s="20">
        <v>0</v>
      </c>
      <c r="J27" s="21">
        <v>0</v>
      </c>
      <c r="K27" s="21"/>
      <c r="L27" s="21"/>
      <c r="M27" s="40">
        <v>0</v>
      </c>
      <c r="N27" s="40">
        <v>0</v>
      </c>
      <c r="O27" s="159">
        <v>0</v>
      </c>
      <c r="P27" s="159">
        <v>0</v>
      </c>
      <c r="Q27" s="151">
        <v>0</v>
      </c>
      <c r="R27" s="137">
        <v>0</v>
      </c>
      <c r="S27" s="113">
        <v>0</v>
      </c>
      <c r="T27" s="114">
        <v>0</v>
      </c>
      <c r="U27" s="131">
        <v>0</v>
      </c>
      <c r="V27" s="132">
        <v>0</v>
      </c>
      <c r="W27" s="191">
        <v>0</v>
      </c>
      <c r="X27" s="192">
        <v>0</v>
      </c>
      <c r="Y27" s="193">
        <v>0</v>
      </c>
      <c r="Z27" s="194">
        <v>0</v>
      </c>
      <c r="AA27" s="27"/>
      <c r="AB27" s="28"/>
      <c r="AC27" s="16">
        <f t="shared" si="0"/>
        <v>0</v>
      </c>
      <c r="AD27" s="24">
        <v>20</v>
      </c>
      <c r="AE27" s="91">
        <f t="shared" si="10"/>
        <v>0</v>
      </c>
      <c r="AF27" s="49">
        <f t="shared" si="7"/>
        <v>0</v>
      </c>
      <c r="AG27" s="49">
        <f t="shared" si="9"/>
        <v>0</v>
      </c>
      <c r="AI27" s="162">
        <f t="shared" si="11"/>
        <v>0</v>
      </c>
      <c r="AJ27" s="84">
        <f t="shared" si="2"/>
        <v>0</v>
      </c>
      <c r="AK27" s="95">
        <f t="shared" si="3"/>
        <v>0</v>
      </c>
      <c r="AL27" s="121">
        <f t="shared" si="4"/>
        <v>0</v>
      </c>
      <c r="AM27" s="117">
        <f t="shared" si="5"/>
        <v>0</v>
      </c>
      <c r="AN27" s="141">
        <f t="shared" si="6"/>
        <v>0</v>
      </c>
    </row>
    <row r="28" spans="1:40" ht="14.25" thickBot="1">
      <c r="A28" s="24">
        <v>21</v>
      </c>
      <c r="B28" s="25"/>
      <c r="C28" s="25"/>
      <c r="D28" s="25"/>
      <c r="E28" s="26"/>
      <c r="F28" s="53"/>
      <c r="G28" s="57"/>
      <c r="H28" s="25"/>
      <c r="I28" s="20">
        <v>0</v>
      </c>
      <c r="J28" s="21">
        <v>0</v>
      </c>
      <c r="K28" s="21"/>
      <c r="L28" s="21"/>
      <c r="M28" s="40">
        <v>0</v>
      </c>
      <c r="N28" s="40">
        <v>0</v>
      </c>
      <c r="O28" s="159">
        <v>0</v>
      </c>
      <c r="P28" s="159">
        <v>0</v>
      </c>
      <c r="Q28" s="151">
        <v>0</v>
      </c>
      <c r="R28" s="137">
        <v>0</v>
      </c>
      <c r="S28" s="113">
        <v>0</v>
      </c>
      <c r="T28" s="114">
        <v>0</v>
      </c>
      <c r="U28" s="131">
        <v>0</v>
      </c>
      <c r="V28" s="132">
        <v>0</v>
      </c>
      <c r="W28" s="191">
        <v>0</v>
      </c>
      <c r="X28" s="192">
        <v>0</v>
      </c>
      <c r="Y28" s="193">
        <v>0</v>
      </c>
      <c r="Z28" s="194">
        <v>0</v>
      </c>
      <c r="AA28" s="27"/>
      <c r="AB28" s="28"/>
      <c r="AC28" s="16">
        <f t="shared" si="0"/>
        <v>0</v>
      </c>
      <c r="AD28" s="24">
        <v>21</v>
      </c>
      <c r="AE28" s="91">
        <f t="shared" si="10"/>
        <v>0</v>
      </c>
      <c r="AF28" s="49">
        <f t="shared" si="7"/>
        <v>0</v>
      </c>
      <c r="AG28" s="49">
        <f t="shared" si="9"/>
        <v>0</v>
      </c>
      <c r="AI28" s="162">
        <f t="shared" si="11"/>
        <v>0</v>
      </c>
      <c r="AJ28" s="84">
        <f t="shared" si="2"/>
        <v>0</v>
      </c>
      <c r="AK28" s="95">
        <f t="shared" si="3"/>
        <v>0</v>
      </c>
      <c r="AL28" s="121">
        <f t="shared" si="4"/>
        <v>0</v>
      </c>
      <c r="AM28" s="117">
        <f t="shared" si="5"/>
        <v>0</v>
      </c>
      <c r="AN28" s="141">
        <f t="shared" si="6"/>
        <v>0</v>
      </c>
    </row>
    <row r="29" spans="1:40" ht="14.25" thickBot="1">
      <c r="A29" s="24">
        <v>22</v>
      </c>
      <c r="B29" s="25"/>
      <c r="C29" s="25"/>
      <c r="D29" s="25"/>
      <c r="E29" s="26"/>
      <c r="F29" s="53"/>
      <c r="G29" s="57"/>
      <c r="H29" s="25"/>
      <c r="I29" s="20">
        <v>0</v>
      </c>
      <c r="J29" s="21">
        <v>0</v>
      </c>
      <c r="K29" s="21"/>
      <c r="L29" s="21"/>
      <c r="M29" s="40">
        <v>0</v>
      </c>
      <c r="N29" s="40">
        <v>0</v>
      </c>
      <c r="O29" s="159">
        <v>0</v>
      </c>
      <c r="P29" s="159">
        <v>0</v>
      </c>
      <c r="Q29" s="151">
        <v>0</v>
      </c>
      <c r="R29" s="137">
        <v>0</v>
      </c>
      <c r="S29" s="113">
        <v>0</v>
      </c>
      <c r="T29" s="114">
        <v>0</v>
      </c>
      <c r="U29" s="131">
        <v>0</v>
      </c>
      <c r="V29" s="132">
        <v>0</v>
      </c>
      <c r="W29" s="191">
        <v>0</v>
      </c>
      <c r="X29" s="192">
        <v>0</v>
      </c>
      <c r="Y29" s="193">
        <v>0</v>
      </c>
      <c r="Z29" s="194">
        <v>0</v>
      </c>
      <c r="AA29" s="27"/>
      <c r="AB29" s="28"/>
      <c r="AC29" s="16">
        <f t="shared" si="0"/>
        <v>0</v>
      </c>
      <c r="AD29" s="24">
        <v>22</v>
      </c>
      <c r="AE29" s="91">
        <f t="shared" si="10"/>
        <v>0</v>
      </c>
      <c r="AF29" s="49">
        <f t="shared" si="7"/>
        <v>0</v>
      </c>
      <c r="AG29" s="49">
        <f t="shared" si="9"/>
        <v>0</v>
      </c>
      <c r="AI29" s="162">
        <f t="shared" si="11"/>
        <v>0</v>
      </c>
      <c r="AJ29" s="84">
        <f t="shared" si="2"/>
        <v>0</v>
      </c>
      <c r="AK29" s="95">
        <f t="shared" si="3"/>
        <v>0</v>
      </c>
      <c r="AL29" s="121">
        <f t="shared" si="4"/>
        <v>0</v>
      </c>
      <c r="AM29" s="117">
        <f t="shared" si="5"/>
        <v>0</v>
      </c>
      <c r="AN29" s="141">
        <f t="shared" si="6"/>
        <v>0</v>
      </c>
    </row>
    <row r="30" spans="1:40" ht="14.25" thickBot="1">
      <c r="A30" s="24">
        <v>23</v>
      </c>
      <c r="B30" s="25"/>
      <c r="C30" s="25"/>
      <c r="D30" s="25"/>
      <c r="E30" s="26"/>
      <c r="F30" s="53"/>
      <c r="G30" s="57"/>
      <c r="H30" s="25"/>
      <c r="I30" s="20">
        <v>0</v>
      </c>
      <c r="J30" s="21">
        <v>0</v>
      </c>
      <c r="K30" s="21"/>
      <c r="L30" s="21"/>
      <c r="M30" s="40">
        <v>0</v>
      </c>
      <c r="N30" s="40">
        <v>0</v>
      </c>
      <c r="O30" s="159">
        <v>0</v>
      </c>
      <c r="P30" s="159">
        <v>0</v>
      </c>
      <c r="Q30" s="151">
        <v>0</v>
      </c>
      <c r="R30" s="137">
        <v>0</v>
      </c>
      <c r="S30" s="113">
        <v>0</v>
      </c>
      <c r="T30" s="114">
        <v>0</v>
      </c>
      <c r="U30" s="131">
        <v>0</v>
      </c>
      <c r="V30" s="132">
        <v>0</v>
      </c>
      <c r="W30" s="191">
        <v>0</v>
      </c>
      <c r="X30" s="192">
        <v>0</v>
      </c>
      <c r="Y30" s="193">
        <v>0</v>
      </c>
      <c r="Z30" s="194">
        <v>0</v>
      </c>
      <c r="AA30" s="27"/>
      <c r="AB30" s="28"/>
      <c r="AC30" s="16">
        <f t="shared" si="0"/>
        <v>0</v>
      </c>
      <c r="AD30" s="24">
        <v>23</v>
      </c>
      <c r="AE30" s="91">
        <f t="shared" si="10"/>
        <v>0</v>
      </c>
      <c r="AF30" s="49">
        <f t="shared" si="7"/>
        <v>0</v>
      </c>
      <c r="AG30" s="49">
        <f t="shared" si="9"/>
        <v>0</v>
      </c>
      <c r="AI30" s="162">
        <f t="shared" si="11"/>
        <v>0</v>
      </c>
      <c r="AJ30" s="84">
        <f t="shared" si="2"/>
        <v>0</v>
      </c>
      <c r="AK30" s="95">
        <f t="shared" si="3"/>
        <v>0</v>
      </c>
      <c r="AL30" s="121">
        <f t="shared" si="4"/>
        <v>0</v>
      </c>
      <c r="AM30" s="117">
        <f t="shared" si="5"/>
        <v>0</v>
      </c>
      <c r="AN30" s="141">
        <f t="shared" si="6"/>
        <v>0</v>
      </c>
    </row>
    <row r="31" spans="1:40" ht="14.25" thickBot="1">
      <c r="A31" s="24">
        <v>24</v>
      </c>
      <c r="B31" s="25"/>
      <c r="C31" s="25"/>
      <c r="D31" s="25"/>
      <c r="E31" s="26"/>
      <c r="F31" s="53"/>
      <c r="G31" s="57"/>
      <c r="H31" s="25"/>
      <c r="I31" s="20">
        <v>0</v>
      </c>
      <c r="J31" s="21">
        <v>0</v>
      </c>
      <c r="K31" s="21"/>
      <c r="L31" s="21"/>
      <c r="M31" s="40">
        <v>0</v>
      </c>
      <c r="N31" s="40">
        <v>0</v>
      </c>
      <c r="O31" s="159">
        <v>0</v>
      </c>
      <c r="P31" s="159">
        <v>0</v>
      </c>
      <c r="Q31" s="151">
        <v>0</v>
      </c>
      <c r="R31" s="137">
        <v>0</v>
      </c>
      <c r="S31" s="113">
        <v>0</v>
      </c>
      <c r="T31" s="114">
        <v>0</v>
      </c>
      <c r="U31" s="131">
        <v>0</v>
      </c>
      <c r="V31" s="132">
        <v>0</v>
      </c>
      <c r="W31" s="191">
        <v>0</v>
      </c>
      <c r="X31" s="192">
        <v>0</v>
      </c>
      <c r="Y31" s="193">
        <v>0</v>
      </c>
      <c r="Z31" s="194">
        <v>0</v>
      </c>
      <c r="AA31" s="27"/>
      <c r="AB31" s="28"/>
      <c r="AC31" s="16">
        <f t="shared" si="0"/>
        <v>0</v>
      </c>
      <c r="AD31" s="24">
        <v>24</v>
      </c>
      <c r="AE31" s="91">
        <f t="shared" si="10"/>
        <v>0</v>
      </c>
      <c r="AF31" s="49">
        <f t="shared" si="7"/>
        <v>0</v>
      </c>
      <c r="AG31" s="49">
        <f t="shared" si="9"/>
        <v>0</v>
      </c>
      <c r="AI31" s="162">
        <f t="shared" si="11"/>
        <v>0</v>
      </c>
      <c r="AJ31" s="84">
        <f t="shared" si="2"/>
        <v>0</v>
      </c>
      <c r="AK31" s="95">
        <f t="shared" si="3"/>
        <v>0</v>
      </c>
      <c r="AL31" s="121">
        <f t="shared" si="4"/>
        <v>0</v>
      </c>
      <c r="AM31" s="117">
        <f t="shared" si="5"/>
        <v>0</v>
      </c>
      <c r="AN31" s="141">
        <f t="shared" si="6"/>
        <v>0</v>
      </c>
    </row>
    <row r="32" spans="1:40" ht="14.25" thickBot="1">
      <c r="A32" s="24">
        <v>25</v>
      </c>
      <c r="B32" s="25"/>
      <c r="C32" s="25"/>
      <c r="D32" s="25"/>
      <c r="E32" s="26"/>
      <c r="F32" s="53"/>
      <c r="G32" s="57"/>
      <c r="H32" s="25"/>
      <c r="I32" s="20">
        <v>0</v>
      </c>
      <c r="J32" s="21">
        <v>0</v>
      </c>
      <c r="K32" s="21"/>
      <c r="L32" s="21"/>
      <c r="M32" s="40">
        <v>0</v>
      </c>
      <c r="N32" s="40">
        <v>0</v>
      </c>
      <c r="O32" s="159">
        <v>0</v>
      </c>
      <c r="P32" s="159">
        <v>0</v>
      </c>
      <c r="Q32" s="151">
        <v>0</v>
      </c>
      <c r="R32" s="137">
        <v>0</v>
      </c>
      <c r="S32" s="113">
        <v>0</v>
      </c>
      <c r="T32" s="114">
        <v>0</v>
      </c>
      <c r="U32" s="131">
        <v>0</v>
      </c>
      <c r="V32" s="132">
        <v>0</v>
      </c>
      <c r="W32" s="191">
        <v>0</v>
      </c>
      <c r="X32" s="192">
        <v>0</v>
      </c>
      <c r="Y32" s="193">
        <v>0</v>
      </c>
      <c r="Z32" s="194">
        <v>0</v>
      </c>
      <c r="AA32" s="27"/>
      <c r="AB32" s="28"/>
      <c r="AC32" s="16">
        <f t="shared" si="0"/>
        <v>0</v>
      </c>
      <c r="AD32" s="24">
        <v>25</v>
      </c>
      <c r="AE32" s="91">
        <f t="shared" si="10"/>
        <v>0</v>
      </c>
      <c r="AF32" s="49">
        <f t="shared" si="7"/>
        <v>0</v>
      </c>
      <c r="AG32" s="49">
        <f aca="true" t="shared" si="12" ref="AG32:AG38">F32-SUM(I32:Z32)</f>
        <v>0</v>
      </c>
      <c r="AI32" s="162">
        <f t="shared" si="11"/>
        <v>0</v>
      </c>
      <c r="AJ32" s="84">
        <f t="shared" si="2"/>
        <v>0</v>
      </c>
      <c r="AK32" s="95">
        <f t="shared" si="3"/>
        <v>0</v>
      </c>
      <c r="AL32" s="121">
        <f t="shared" si="4"/>
        <v>0</v>
      </c>
      <c r="AM32" s="117">
        <f t="shared" si="5"/>
        <v>0</v>
      </c>
      <c r="AN32" s="141">
        <f t="shared" si="6"/>
        <v>0</v>
      </c>
    </row>
    <row r="33" spans="1:40" ht="14.25" thickBot="1">
      <c r="A33" s="24">
        <v>26</v>
      </c>
      <c r="B33" s="25"/>
      <c r="C33" s="25"/>
      <c r="D33" s="25"/>
      <c r="E33" s="26"/>
      <c r="F33" s="53"/>
      <c r="G33" s="57"/>
      <c r="H33" s="25"/>
      <c r="I33" s="20">
        <v>0</v>
      </c>
      <c r="J33" s="21">
        <v>0</v>
      </c>
      <c r="K33" s="21"/>
      <c r="L33" s="21"/>
      <c r="M33" s="40">
        <v>0</v>
      </c>
      <c r="N33" s="40">
        <v>0</v>
      </c>
      <c r="O33" s="159">
        <v>0</v>
      </c>
      <c r="P33" s="159">
        <v>0</v>
      </c>
      <c r="Q33" s="151">
        <v>0</v>
      </c>
      <c r="R33" s="137">
        <v>0</v>
      </c>
      <c r="S33" s="113">
        <v>0</v>
      </c>
      <c r="T33" s="114">
        <v>0</v>
      </c>
      <c r="U33" s="131">
        <v>0</v>
      </c>
      <c r="V33" s="132">
        <v>0</v>
      </c>
      <c r="W33" s="191">
        <v>0</v>
      </c>
      <c r="X33" s="192">
        <v>0</v>
      </c>
      <c r="Y33" s="193">
        <v>0</v>
      </c>
      <c r="Z33" s="194">
        <v>0</v>
      </c>
      <c r="AA33" s="27"/>
      <c r="AB33" s="28"/>
      <c r="AC33" s="16">
        <f t="shared" si="0"/>
        <v>0</v>
      </c>
      <c r="AD33" s="24">
        <v>26</v>
      </c>
      <c r="AE33" s="91">
        <f t="shared" si="10"/>
        <v>0</v>
      </c>
      <c r="AF33" s="49">
        <f t="shared" si="7"/>
        <v>0</v>
      </c>
      <c r="AG33" s="49">
        <f t="shared" si="12"/>
        <v>0</v>
      </c>
      <c r="AI33" s="162">
        <f t="shared" si="11"/>
        <v>0</v>
      </c>
      <c r="AJ33" s="84">
        <f t="shared" si="2"/>
        <v>0</v>
      </c>
      <c r="AK33" s="95">
        <f t="shared" si="3"/>
        <v>0</v>
      </c>
      <c r="AL33" s="121">
        <f t="shared" si="4"/>
        <v>0</v>
      </c>
      <c r="AM33" s="117">
        <f t="shared" si="5"/>
        <v>0</v>
      </c>
      <c r="AN33" s="141">
        <f t="shared" si="6"/>
        <v>0</v>
      </c>
    </row>
    <row r="34" spans="1:40" ht="14.25" thickBot="1">
      <c r="A34" s="24">
        <v>27</v>
      </c>
      <c r="B34" s="25"/>
      <c r="C34" s="25"/>
      <c r="D34" s="25"/>
      <c r="E34" s="26"/>
      <c r="F34" s="53"/>
      <c r="G34" s="57"/>
      <c r="H34" s="25"/>
      <c r="I34" s="20">
        <v>0</v>
      </c>
      <c r="J34" s="21">
        <v>0</v>
      </c>
      <c r="K34" s="21"/>
      <c r="L34" s="21"/>
      <c r="M34" s="40">
        <v>0</v>
      </c>
      <c r="N34" s="40">
        <v>0</v>
      </c>
      <c r="O34" s="159">
        <v>0</v>
      </c>
      <c r="P34" s="159">
        <v>0</v>
      </c>
      <c r="Q34" s="151">
        <v>0</v>
      </c>
      <c r="R34" s="137">
        <v>0</v>
      </c>
      <c r="S34" s="113">
        <v>0</v>
      </c>
      <c r="T34" s="114">
        <v>0</v>
      </c>
      <c r="U34" s="131">
        <v>0</v>
      </c>
      <c r="V34" s="132">
        <v>0</v>
      </c>
      <c r="W34" s="191">
        <v>0</v>
      </c>
      <c r="X34" s="192">
        <v>0</v>
      </c>
      <c r="Y34" s="193">
        <v>0</v>
      </c>
      <c r="Z34" s="194">
        <v>0</v>
      </c>
      <c r="AA34" s="27"/>
      <c r="AB34" s="28"/>
      <c r="AC34" s="16">
        <f t="shared" si="0"/>
        <v>0</v>
      </c>
      <c r="AD34" s="24">
        <v>27</v>
      </c>
      <c r="AE34" s="91">
        <f t="shared" si="10"/>
        <v>0</v>
      </c>
      <c r="AF34" s="49">
        <f t="shared" si="7"/>
        <v>0</v>
      </c>
      <c r="AG34" s="49">
        <f t="shared" si="12"/>
        <v>0</v>
      </c>
      <c r="AI34" s="162">
        <f t="shared" si="11"/>
        <v>0</v>
      </c>
      <c r="AJ34" s="84">
        <f t="shared" si="2"/>
        <v>0</v>
      </c>
      <c r="AK34" s="95">
        <f t="shared" si="3"/>
        <v>0</v>
      </c>
      <c r="AL34" s="121">
        <f t="shared" si="4"/>
        <v>0</v>
      </c>
      <c r="AM34" s="117">
        <f t="shared" si="5"/>
        <v>0</v>
      </c>
      <c r="AN34" s="141">
        <f t="shared" si="6"/>
        <v>0</v>
      </c>
    </row>
    <row r="35" spans="1:40" ht="14.25" thickBot="1">
      <c r="A35" s="24">
        <v>28</v>
      </c>
      <c r="B35" s="25"/>
      <c r="C35" s="25"/>
      <c r="D35" s="25"/>
      <c r="E35" s="26"/>
      <c r="F35" s="53"/>
      <c r="G35" s="57"/>
      <c r="H35" s="25"/>
      <c r="I35" s="20">
        <v>0</v>
      </c>
      <c r="J35" s="21">
        <v>0</v>
      </c>
      <c r="K35" s="21"/>
      <c r="L35" s="21"/>
      <c r="M35" s="40">
        <v>0</v>
      </c>
      <c r="N35" s="40">
        <v>0</v>
      </c>
      <c r="O35" s="159">
        <v>0</v>
      </c>
      <c r="P35" s="159">
        <v>0</v>
      </c>
      <c r="Q35" s="151">
        <v>0</v>
      </c>
      <c r="R35" s="137">
        <v>0</v>
      </c>
      <c r="S35" s="113">
        <v>0</v>
      </c>
      <c r="T35" s="114">
        <v>0</v>
      </c>
      <c r="U35" s="131">
        <v>0</v>
      </c>
      <c r="V35" s="132">
        <v>0</v>
      </c>
      <c r="W35" s="191">
        <v>0</v>
      </c>
      <c r="X35" s="192">
        <v>0</v>
      </c>
      <c r="Y35" s="193">
        <v>0</v>
      </c>
      <c r="Z35" s="194">
        <v>0</v>
      </c>
      <c r="AA35" s="27"/>
      <c r="AB35" s="28"/>
      <c r="AC35" s="16">
        <f t="shared" si="0"/>
        <v>0</v>
      </c>
      <c r="AD35" s="24">
        <v>28</v>
      </c>
      <c r="AE35" s="91">
        <f t="shared" si="10"/>
        <v>0</v>
      </c>
      <c r="AF35" s="49">
        <f t="shared" si="7"/>
        <v>0</v>
      </c>
      <c r="AG35" s="49">
        <f t="shared" si="12"/>
        <v>0</v>
      </c>
      <c r="AI35" s="162">
        <f t="shared" si="11"/>
        <v>0</v>
      </c>
      <c r="AJ35" s="84">
        <f t="shared" si="2"/>
        <v>0</v>
      </c>
      <c r="AK35" s="95">
        <f t="shared" si="3"/>
        <v>0</v>
      </c>
      <c r="AL35" s="121">
        <f t="shared" si="4"/>
        <v>0</v>
      </c>
      <c r="AM35" s="117">
        <f t="shared" si="5"/>
        <v>0</v>
      </c>
      <c r="AN35" s="141">
        <f t="shared" si="6"/>
        <v>0</v>
      </c>
    </row>
    <row r="36" spans="1:40" ht="14.25" thickBot="1">
      <c r="A36" s="24">
        <v>29</v>
      </c>
      <c r="B36" s="25"/>
      <c r="C36" s="25"/>
      <c r="D36" s="25"/>
      <c r="E36" s="26"/>
      <c r="F36" s="53"/>
      <c r="G36" s="57"/>
      <c r="H36" s="25"/>
      <c r="I36" s="20">
        <v>0</v>
      </c>
      <c r="J36" s="21">
        <v>0</v>
      </c>
      <c r="K36" s="21"/>
      <c r="L36" s="21"/>
      <c r="M36" s="40">
        <v>0</v>
      </c>
      <c r="N36" s="40">
        <v>0</v>
      </c>
      <c r="O36" s="159">
        <v>0</v>
      </c>
      <c r="P36" s="159">
        <v>0</v>
      </c>
      <c r="Q36" s="151">
        <v>0</v>
      </c>
      <c r="R36" s="137">
        <v>0</v>
      </c>
      <c r="S36" s="113">
        <v>0</v>
      </c>
      <c r="T36" s="114">
        <v>0</v>
      </c>
      <c r="U36" s="131">
        <v>0</v>
      </c>
      <c r="V36" s="132">
        <v>0</v>
      </c>
      <c r="W36" s="191">
        <v>0</v>
      </c>
      <c r="X36" s="192">
        <v>0</v>
      </c>
      <c r="Y36" s="193">
        <v>0</v>
      </c>
      <c r="Z36" s="194">
        <v>0</v>
      </c>
      <c r="AA36" s="27"/>
      <c r="AB36" s="28"/>
      <c r="AC36" s="16">
        <f t="shared" si="0"/>
        <v>0</v>
      </c>
      <c r="AD36" s="24">
        <v>29</v>
      </c>
      <c r="AE36" s="91">
        <f t="shared" si="10"/>
        <v>0</v>
      </c>
      <c r="AF36" s="49">
        <f t="shared" si="7"/>
        <v>0</v>
      </c>
      <c r="AG36" s="49">
        <f t="shared" si="12"/>
        <v>0</v>
      </c>
      <c r="AI36" s="162">
        <f t="shared" si="11"/>
        <v>0</v>
      </c>
      <c r="AJ36" s="84">
        <f t="shared" si="2"/>
        <v>0</v>
      </c>
      <c r="AK36" s="95">
        <f t="shared" si="3"/>
        <v>0</v>
      </c>
      <c r="AL36" s="121">
        <f t="shared" si="4"/>
        <v>0</v>
      </c>
      <c r="AM36" s="117">
        <f t="shared" si="5"/>
        <v>0</v>
      </c>
      <c r="AN36" s="141">
        <f t="shared" si="6"/>
        <v>0</v>
      </c>
    </row>
    <row r="37" spans="1:40" ht="14.25" thickBot="1">
      <c r="A37" s="24">
        <v>30</v>
      </c>
      <c r="B37" s="25"/>
      <c r="C37" s="25"/>
      <c r="D37" s="25"/>
      <c r="E37" s="26"/>
      <c r="F37" s="53"/>
      <c r="G37" s="63"/>
      <c r="H37" s="64"/>
      <c r="I37" s="20">
        <v>0</v>
      </c>
      <c r="J37" s="21">
        <v>0</v>
      </c>
      <c r="K37" s="21"/>
      <c r="L37" s="21"/>
      <c r="M37" s="40">
        <v>0</v>
      </c>
      <c r="N37" s="40">
        <v>0</v>
      </c>
      <c r="O37" s="159">
        <v>0</v>
      </c>
      <c r="P37" s="159">
        <v>0</v>
      </c>
      <c r="Q37" s="151">
        <v>0</v>
      </c>
      <c r="R37" s="137">
        <v>0</v>
      </c>
      <c r="S37" s="113">
        <v>0</v>
      </c>
      <c r="T37" s="114">
        <v>0</v>
      </c>
      <c r="U37" s="131">
        <v>0</v>
      </c>
      <c r="V37" s="132">
        <v>0</v>
      </c>
      <c r="W37" s="191">
        <v>0</v>
      </c>
      <c r="X37" s="192">
        <v>0</v>
      </c>
      <c r="Y37" s="193">
        <v>0</v>
      </c>
      <c r="Z37" s="194">
        <v>0</v>
      </c>
      <c r="AA37" s="27"/>
      <c r="AB37" s="28"/>
      <c r="AC37" s="16">
        <f t="shared" si="0"/>
        <v>0</v>
      </c>
      <c r="AD37" s="24">
        <v>30</v>
      </c>
      <c r="AE37" s="91">
        <f t="shared" si="10"/>
        <v>0</v>
      </c>
      <c r="AF37" s="49">
        <f t="shared" si="7"/>
        <v>0</v>
      </c>
      <c r="AG37" s="49">
        <f t="shared" si="12"/>
        <v>0</v>
      </c>
      <c r="AI37" s="162">
        <f t="shared" si="11"/>
        <v>0</v>
      </c>
      <c r="AJ37" s="84">
        <f t="shared" si="2"/>
        <v>0</v>
      </c>
      <c r="AK37" s="95">
        <f t="shared" si="3"/>
        <v>0</v>
      </c>
      <c r="AL37" s="121">
        <f t="shared" si="4"/>
        <v>0</v>
      </c>
      <c r="AM37" s="117">
        <f t="shared" si="5"/>
        <v>0</v>
      </c>
      <c r="AN37" s="141">
        <f t="shared" si="6"/>
        <v>0</v>
      </c>
    </row>
    <row r="38" spans="1:40" ht="14.25" thickBot="1">
      <c r="A38" s="29">
        <v>31</v>
      </c>
      <c r="B38" s="25"/>
      <c r="C38" s="25"/>
      <c r="D38" s="25"/>
      <c r="E38" s="26"/>
      <c r="F38" s="56"/>
      <c r="G38" s="56"/>
      <c r="H38" s="56"/>
      <c r="I38" s="20">
        <v>0</v>
      </c>
      <c r="J38" s="21">
        <v>0</v>
      </c>
      <c r="K38" s="21"/>
      <c r="L38" s="21"/>
      <c r="M38" s="40">
        <v>0</v>
      </c>
      <c r="N38" s="40">
        <v>0</v>
      </c>
      <c r="O38" s="159">
        <v>0</v>
      </c>
      <c r="P38" s="159">
        <v>0</v>
      </c>
      <c r="Q38" s="151">
        <v>0</v>
      </c>
      <c r="R38" s="137">
        <v>0</v>
      </c>
      <c r="S38" s="113">
        <v>0</v>
      </c>
      <c r="T38" s="114">
        <v>0</v>
      </c>
      <c r="U38" s="131">
        <v>0</v>
      </c>
      <c r="V38" s="132">
        <v>0</v>
      </c>
      <c r="W38" s="191">
        <v>0</v>
      </c>
      <c r="X38" s="192">
        <v>0</v>
      </c>
      <c r="Y38" s="193">
        <v>0</v>
      </c>
      <c r="Z38" s="194">
        <v>0</v>
      </c>
      <c r="AA38" s="27"/>
      <c r="AB38" s="28"/>
      <c r="AC38" s="16">
        <f t="shared" si="0"/>
        <v>0</v>
      </c>
      <c r="AD38" s="29">
        <v>31</v>
      </c>
      <c r="AE38" s="91">
        <f t="shared" si="10"/>
        <v>0</v>
      </c>
      <c r="AF38" s="49">
        <f t="shared" si="7"/>
        <v>0</v>
      </c>
      <c r="AG38" s="49">
        <f t="shared" si="12"/>
        <v>0</v>
      </c>
      <c r="AI38" s="162">
        <f t="shared" si="11"/>
        <v>0</v>
      </c>
      <c r="AJ38" s="84">
        <f t="shared" si="2"/>
        <v>0</v>
      </c>
      <c r="AK38" s="95">
        <f t="shared" si="3"/>
        <v>0</v>
      </c>
      <c r="AL38" s="95">
        <f>U38+V38</f>
        <v>0</v>
      </c>
      <c r="AM38" s="95">
        <f>U38+V38</f>
        <v>0</v>
      </c>
      <c r="AN38" s="95">
        <f>V38+W38</f>
        <v>0</v>
      </c>
    </row>
    <row r="39" spans="1:40" ht="14.25" thickBot="1">
      <c r="A39" s="30" t="s">
        <v>8</v>
      </c>
      <c r="B39" s="31">
        <f>SUM(B8:B38)</f>
        <v>0</v>
      </c>
      <c r="C39" s="31">
        <f>SUM(C8:C38)</f>
        <v>0</v>
      </c>
      <c r="D39" s="31">
        <f aca="true" t="shared" si="13" ref="D39:AC39">SUM(D8:D38)</f>
        <v>0</v>
      </c>
      <c r="E39" s="31">
        <f t="shared" si="13"/>
        <v>0</v>
      </c>
      <c r="F39" s="31">
        <f t="shared" si="13"/>
        <v>0</v>
      </c>
      <c r="G39" s="57">
        <f>SUM(G8:G38)</f>
        <v>0</v>
      </c>
      <c r="H39" s="25">
        <f>SUM(H8:H38)</f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54">
        <f t="shared" si="13"/>
        <v>0</v>
      </c>
      <c r="O39" s="210">
        <f>SUM(O8:O38)</f>
        <v>0</v>
      </c>
      <c r="P39" s="210">
        <f>SUM(P8:P38)</f>
        <v>0</v>
      </c>
      <c r="Q39" s="152">
        <f>SUM(Q8:Q38)</f>
        <v>0</v>
      </c>
      <c r="R39" s="138">
        <f t="shared" si="13"/>
        <v>0</v>
      </c>
      <c r="S39" s="115">
        <f t="shared" si="13"/>
        <v>0</v>
      </c>
      <c r="T39" s="115">
        <f t="shared" si="13"/>
        <v>0</v>
      </c>
      <c r="U39" s="133">
        <f t="shared" si="13"/>
        <v>0</v>
      </c>
      <c r="V39" s="133">
        <f t="shared" si="13"/>
        <v>0</v>
      </c>
      <c r="W39" s="211">
        <f t="shared" si="13"/>
        <v>0</v>
      </c>
      <c r="X39" s="217">
        <f t="shared" si="13"/>
        <v>0</v>
      </c>
      <c r="Y39" s="148">
        <f t="shared" si="13"/>
        <v>0</v>
      </c>
      <c r="Z39" s="148">
        <f t="shared" si="13"/>
        <v>0</v>
      </c>
      <c r="AA39" s="31">
        <f t="shared" si="13"/>
        <v>0</v>
      </c>
      <c r="AB39" s="33">
        <f t="shared" si="13"/>
        <v>0</v>
      </c>
      <c r="AC39" s="39">
        <f t="shared" si="13"/>
        <v>0</v>
      </c>
      <c r="AD39" s="39" t="s">
        <v>7</v>
      </c>
      <c r="AE39" s="91">
        <f>SUM(AE8:AE38)</f>
        <v>0</v>
      </c>
      <c r="AF39" s="39">
        <f>SUM(AF8:AF37)</f>
        <v>0</v>
      </c>
      <c r="AG39" s="39">
        <f>SUM(AG8:AG38)</f>
        <v>0</v>
      </c>
      <c r="AH39" s="39">
        <f>SUM(AH8:AH37)</f>
        <v>0</v>
      </c>
      <c r="AI39" s="163">
        <f aca="true" t="shared" si="14" ref="AI39:AN39">SUM(AI8:AI38)</f>
        <v>0</v>
      </c>
      <c r="AJ39" s="86">
        <f t="shared" si="14"/>
        <v>0</v>
      </c>
      <c r="AK39" s="86">
        <f t="shared" si="14"/>
        <v>0</v>
      </c>
      <c r="AL39" s="86">
        <f t="shared" si="14"/>
        <v>0</v>
      </c>
      <c r="AM39" s="86">
        <f t="shared" si="14"/>
        <v>0</v>
      </c>
      <c r="AN39" s="86">
        <f t="shared" si="14"/>
        <v>0</v>
      </c>
    </row>
    <row r="40" spans="1:40" ht="13.5" thickBot="1">
      <c r="A40" s="30" t="s">
        <v>9</v>
      </c>
      <c r="B40" s="32" t="e">
        <f aca="true" t="shared" si="15" ref="B40:AC40">AVERAGE(B8:B38)</f>
        <v>#DIV/0!</v>
      </c>
      <c r="C40" s="32" t="e">
        <f t="shared" si="15"/>
        <v>#DIV/0!</v>
      </c>
      <c r="D40" s="32" t="e">
        <f t="shared" si="15"/>
        <v>#DIV/0!</v>
      </c>
      <c r="E40" s="32" t="e">
        <f t="shared" si="15"/>
        <v>#DIV/0!</v>
      </c>
      <c r="F40" s="32" t="e">
        <f t="shared" si="15"/>
        <v>#DIV/0!</v>
      </c>
      <c r="G40" s="32" t="e">
        <f t="shared" si="15"/>
        <v>#DIV/0!</v>
      </c>
      <c r="H40" s="32" t="e">
        <f t="shared" si="15"/>
        <v>#DIV/0!</v>
      </c>
      <c r="I40" s="32">
        <f t="shared" si="15"/>
        <v>0</v>
      </c>
      <c r="J40" s="32">
        <f t="shared" si="15"/>
        <v>0</v>
      </c>
      <c r="K40" s="32" t="e">
        <f t="shared" si="15"/>
        <v>#DIV/0!</v>
      </c>
      <c r="L40" s="32" t="e">
        <f t="shared" si="15"/>
        <v>#DIV/0!</v>
      </c>
      <c r="M40" s="32">
        <f t="shared" si="15"/>
        <v>0</v>
      </c>
      <c r="N40" s="55">
        <f t="shared" si="15"/>
        <v>0</v>
      </c>
      <c r="O40" s="203">
        <f>AVERAGE(O8:O38)</f>
        <v>0</v>
      </c>
      <c r="P40" s="203">
        <f>AVERAGE(P8:P38)</f>
        <v>0</v>
      </c>
      <c r="Q40" s="153">
        <f>AVERAGE(Q8:Q38)</f>
        <v>0</v>
      </c>
      <c r="R40" s="139">
        <f t="shared" si="15"/>
        <v>0</v>
      </c>
      <c r="S40" s="116">
        <f t="shared" si="15"/>
        <v>0</v>
      </c>
      <c r="T40" s="116">
        <f t="shared" si="15"/>
        <v>0</v>
      </c>
      <c r="U40" s="134">
        <f t="shared" si="15"/>
        <v>0</v>
      </c>
      <c r="V40" s="134">
        <f t="shared" si="15"/>
        <v>0</v>
      </c>
      <c r="W40" s="208">
        <f t="shared" si="15"/>
        <v>0</v>
      </c>
      <c r="X40" s="209">
        <f t="shared" si="15"/>
        <v>0</v>
      </c>
      <c r="Y40" s="149">
        <f t="shared" si="15"/>
        <v>0</v>
      </c>
      <c r="Z40" s="149">
        <f t="shared" si="15"/>
        <v>0</v>
      </c>
      <c r="AA40" s="32" t="e">
        <f t="shared" si="15"/>
        <v>#DIV/0!</v>
      </c>
      <c r="AB40" s="32" t="e">
        <f t="shared" si="15"/>
        <v>#DIV/0!</v>
      </c>
      <c r="AC40" s="32">
        <f t="shared" si="15"/>
        <v>0</v>
      </c>
      <c r="AD40" s="32" t="s">
        <v>9</v>
      </c>
      <c r="AE40" s="92">
        <f>AVERAGE(AE8:AE38)</f>
        <v>0</v>
      </c>
      <c r="AF40" s="41">
        <f>AVERAGE(AF8:AF37)</f>
        <v>0</v>
      </c>
      <c r="AG40" s="41">
        <f>AVERAGE(AG8:AG38)</f>
        <v>0</v>
      </c>
      <c r="AH40" s="41" t="e">
        <f>AVERAGE(AH8:AH37)</f>
        <v>#DIV/0!</v>
      </c>
      <c r="AI40" s="164">
        <f>AVERAGE(AI8:AI38)</f>
        <v>0</v>
      </c>
      <c r="AJ40" s="87">
        <f>AVERAGE(AJ8:AJ38)</f>
        <v>0</v>
      </c>
      <c r="AK40" s="87">
        <f>AVERAGE(AK30:AK38)</f>
        <v>0</v>
      </c>
      <c r="AL40" s="87">
        <f>AVERAGE(AL30:AL38)</f>
        <v>0</v>
      </c>
      <c r="AM40" s="87">
        <f>AVERAGE(AM30:AM38)</f>
        <v>0</v>
      </c>
      <c r="AN40" s="87">
        <f>AVERAGE(AN30:AN38)</f>
        <v>0</v>
      </c>
    </row>
  </sheetData>
  <sheetProtection/>
  <mergeCells count="14">
    <mergeCell ref="W5:X5"/>
    <mergeCell ref="Y5:Z5"/>
    <mergeCell ref="AA5:AC5"/>
    <mergeCell ref="B6:C6"/>
    <mergeCell ref="G6:H6"/>
    <mergeCell ref="I6:J6"/>
    <mergeCell ref="B5:C5"/>
    <mergeCell ref="D5:F5"/>
    <mergeCell ref="G5:J5"/>
    <mergeCell ref="K5:L5"/>
    <mergeCell ref="O5:P5"/>
    <mergeCell ref="Q5:R5"/>
    <mergeCell ref="S5:T5"/>
    <mergeCell ref="U5:V5"/>
  </mergeCells>
  <printOptions/>
  <pageMargins left="0.15" right="0.1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N39"/>
  <sheetViews>
    <sheetView zoomScalePageLayoutView="0" workbookViewId="0" topLeftCell="A2">
      <pane xSplit="21" ySplit="11" topLeftCell="V22" activePane="bottomRight" state="frozen"/>
      <selection pane="topLeft" activeCell="AF8" sqref="AF8"/>
      <selection pane="topRight" activeCell="AF8" sqref="AF8"/>
      <selection pane="bottomLeft" activeCell="AF8" sqref="AF8"/>
      <selection pane="bottomRight" activeCell="AF8" sqref="AF8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5.8515625" style="0" customWidth="1"/>
    <col min="4" max="4" width="5.140625" style="0" customWidth="1"/>
    <col min="5" max="5" width="6.8515625" style="0" customWidth="1"/>
    <col min="6" max="6" width="6.421875" style="0" customWidth="1"/>
    <col min="7" max="7" width="4.28125" style="0" customWidth="1"/>
    <col min="8" max="8" width="4.140625" style="0" customWidth="1"/>
    <col min="9" max="9" width="4.57421875" style="0" customWidth="1"/>
    <col min="10" max="10" width="4.00390625" style="0" customWidth="1"/>
    <col min="11" max="11" width="4.28125" style="0" customWidth="1"/>
    <col min="12" max="14" width="6.00390625" style="0" customWidth="1"/>
    <col min="15" max="16" width="6.00390625" style="62" customWidth="1"/>
    <col min="17" max="17" width="6.00390625" style="0" customWidth="1"/>
    <col min="18" max="24" width="6.140625" style="2" customWidth="1"/>
    <col min="25" max="25" width="6.7109375" style="2" customWidth="1"/>
    <col min="26" max="26" width="7.00390625" style="2" customWidth="1"/>
    <col min="27" max="27" width="6.28125" style="0" customWidth="1"/>
    <col min="28" max="28" width="6.7109375" style="0" customWidth="1"/>
    <col min="29" max="29" width="6.421875" style="0" customWidth="1"/>
    <col min="30" max="30" width="6.57421875" style="0" customWidth="1"/>
    <col min="31" max="31" width="6.7109375" style="79" customWidth="1"/>
    <col min="32" max="32" width="7.28125" style="0" customWidth="1"/>
    <col min="33" max="33" width="8.28125" style="0" customWidth="1"/>
    <col min="34" max="34" width="1.421875" style="0" customWidth="1"/>
    <col min="35" max="36" width="8.8515625" style="0" customWidth="1"/>
  </cols>
  <sheetData>
    <row r="2" spans="1:28" ht="22.5">
      <c r="A2" s="1" t="s">
        <v>66</v>
      </c>
      <c r="I2" s="2"/>
      <c r="J2" s="2"/>
      <c r="K2" s="2"/>
      <c r="L2" s="2"/>
      <c r="M2" s="2"/>
      <c r="N2" s="2"/>
      <c r="O2" s="156"/>
      <c r="P2" s="156"/>
      <c r="Q2" s="2"/>
      <c r="AA2" s="3"/>
      <c r="AB2" s="4"/>
    </row>
    <row r="3" spans="1:28" ht="17.25">
      <c r="A3" s="5" t="s">
        <v>0</v>
      </c>
      <c r="B3" s="5"/>
      <c r="C3" s="6" t="s">
        <v>18</v>
      </c>
      <c r="D3" s="6"/>
      <c r="E3" s="6"/>
      <c r="F3" s="5"/>
      <c r="G3" s="5"/>
      <c r="H3" s="5"/>
      <c r="I3" s="7"/>
      <c r="J3" s="7"/>
      <c r="K3" s="7"/>
      <c r="L3" s="7"/>
      <c r="M3" s="7"/>
      <c r="N3" s="7"/>
      <c r="O3" s="157"/>
      <c r="P3" s="157"/>
      <c r="Q3" s="7"/>
      <c r="R3" s="7"/>
      <c r="S3" s="7"/>
      <c r="T3" s="7"/>
      <c r="U3" s="7"/>
      <c r="V3" s="7"/>
      <c r="W3" s="7"/>
      <c r="X3" s="7"/>
      <c r="Y3" s="7"/>
      <c r="Z3" s="7"/>
      <c r="AA3" s="3"/>
      <c r="AB3" s="4"/>
    </row>
    <row r="4" spans="1:28" ht="18" thickBot="1">
      <c r="A4" s="5"/>
      <c r="B4" s="5"/>
      <c r="C4" s="8"/>
      <c r="D4" s="8"/>
      <c r="E4" s="8"/>
      <c r="F4" s="5"/>
      <c r="G4" s="5"/>
      <c r="H4" s="5"/>
      <c r="I4" s="7"/>
      <c r="J4" s="7"/>
      <c r="K4" s="7"/>
      <c r="L4" s="7"/>
      <c r="M4" s="7"/>
      <c r="N4" s="7"/>
      <c r="O4" s="157"/>
      <c r="P4" s="157"/>
      <c r="Q4" s="7"/>
      <c r="R4" s="7"/>
      <c r="S4" s="7"/>
      <c r="T4" s="7"/>
      <c r="U4" s="7"/>
      <c r="V4" s="7"/>
      <c r="W4" s="7"/>
      <c r="X4" s="7"/>
      <c r="Y4" s="7"/>
      <c r="Z4" s="7"/>
      <c r="AA4" s="3"/>
      <c r="AB4" s="4"/>
    </row>
    <row r="5" spans="1:31" ht="19.5" customHeight="1" thickBot="1">
      <c r="A5" s="47"/>
      <c r="B5" s="304" t="s">
        <v>1</v>
      </c>
      <c r="C5" s="305"/>
      <c r="D5" s="306" t="s">
        <v>2</v>
      </c>
      <c r="E5" s="306"/>
      <c r="F5" s="306"/>
      <c r="G5" s="278" t="s">
        <v>32</v>
      </c>
      <c r="H5" s="279"/>
      <c r="I5" s="279"/>
      <c r="J5" s="280"/>
      <c r="K5" s="281" t="s">
        <v>26</v>
      </c>
      <c r="L5" s="282"/>
      <c r="M5" s="82" t="s">
        <v>33</v>
      </c>
      <c r="N5" s="80"/>
      <c r="O5" s="283" t="s">
        <v>61</v>
      </c>
      <c r="P5" s="284"/>
      <c r="Q5" s="285" t="s">
        <v>34</v>
      </c>
      <c r="R5" s="286"/>
      <c r="S5" s="287" t="s">
        <v>44</v>
      </c>
      <c r="T5" s="288"/>
      <c r="U5" s="289" t="s">
        <v>48</v>
      </c>
      <c r="V5" s="290"/>
      <c r="W5" s="291" t="s">
        <v>55</v>
      </c>
      <c r="X5" s="292"/>
      <c r="Y5" s="293" t="s">
        <v>54</v>
      </c>
      <c r="Z5" s="294"/>
      <c r="AA5" s="295" t="s">
        <v>3</v>
      </c>
      <c r="AB5" s="296"/>
      <c r="AC5" s="297"/>
      <c r="AE5" s="90"/>
    </row>
    <row r="6" spans="1:40" ht="49.5" customHeight="1" thickBot="1">
      <c r="A6" s="46"/>
      <c r="B6" s="298" t="s">
        <v>31</v>
      </c>
      <c r="C6" s="299"/>
      <c r="D6" s="42"/>
      <c r="E6" s="43"/>
      <c r="F6" s="50"/>
      <c r="G6" s="300" t="s">
        <v>28</v>
      </c>
      <c r="H6" s="301"/>
      <c r="I6" s="302" t="s">
        <v>27</v>
      </c>
      <c r="J6" s="303"/>
      <c r="K6" s="13"/>
      <c r="L6" s="13"/>
      <c r="M6" s="83"/>
      <c r="N6" s="61"/>
      <c r="O6" s="158"/>
      <c r="P6" s="158"/>
      <c r="Q6" s="150"/>
      <c r="R6" s="135" t="s">
        <v>36</v>
      </c>
      <c r="S6" s="109"/>
      <c r="T6" s="110"/>
      <c r="U6" s="128"/>
      <c r="V6" s="128"/>
      <c r="W6" s="183"/>
      <c r="X6" s="184"/>
      <c r="Y6" s="185"/>
      <c r="Z6" s="186"/>
      <c r="AA6" s="14"/>
      <c r="AB6" s="15"/>
      <c r="AC6" s="48"/>
      <c r="AE6" s="89" t="s">
        <v>41</v>
      </c>
      <c r="AI6" s="165" t="s">
        <v>62</v>
      </c>
      <c r="AJ6" s="85" t="s">
        <v>34</v>
      </c>
      <c r="AK6" s="94" t="s">
        <v>44</v>
      </c>
      <c r="AL6" s="122" t="s">
        <v>51</v>
      </c>
      <c r="AM6" s="123" t="s">
        <v>56</v>
      </c>
      <c r="AN6" s="142" t="s">
        <v>57</v>
      </c>
    </row>
    <row r="7" spans="1:40" ht="17.25" customHeight="1" thickBot="1">
      <c r="A7" s="9" t="s">
        <v>4</v>
      </c>
      <c r="B7" s="10" t="s">
        <v>27</v>
      </c>
      <c r="C7" s="10" t="s">
        <v>28</v>
      </c>
      <c r="D7" s="10" t="s">
        <v>5</v>
      </c>
      <c r="E7" s="11" t="s">
        <v>6</v>
      </c>
      <c r="F7" s="51" t="s">
        <v>7</v>
      </c>
      <c r="G7" s="59" t="s">
        <v>5</v>
      </c>
      <c r="H7" s="60" t="s">
        <v>6</v>
      </c>
      <c r="I7" s="12" t="s">
        <v>5</v>
      </c>
      <c r="J7" s="13" t="s">
        <v>6</v>
      </c>
      <c r="K7" s="13" t="s">
        <v>5</v>
      </c>
      <c r="L7" s="13" t="s">
        <v>6</v>
      </c>
      <c r="M7" s="81" t="s">
        <v>42</v>
      </c>
      <c r="N7" s="81" t="s">
        <v>6</v>
      </c>
      <c r="O7" s="160" t="s">
        <v>5</v>
      </c>
      <c r="P7" s="161" t="s">
        <v>6</v>
      </c>
      <c r="Q7" s="140" t="s">
        <v>5</v>
      </c>
      <c r="R7" s="136" t="s">
        <v>6</v>
      </c>
      <c r="S7" s="111" t="s">
        <v>5</v>
      </c>
      <c r="T7" s="112" t="s">
        <v>6</v>
      </c>
      <c r="U7" s="129" t="s">
        <v>5</v>
      </c>
      <c r="V7" s="130" t="s">
        <v>6</v>
      </c>
      <c r="W7" s="196" t="s">
        <v>5</v>
      </c>
      <c r="X7" s="197" t="s">
        <v>6</v>
      </c>
      <c r="Y7" s="198" t="s">
        <v>5</v>
      </c>
      <c r="Z7" s="218" t="s">
        <v>6</v>
      </c>
      <c r="AA7" s="44" t="s">
        <v>5</v>
      </c>
      <c r="AB7" s="45" t="s">
        <v>6</v>
      </c>
      <c r="AC7" s="16" t="s">
        <v>7</v>
      </c>
      <c r="AD7" s="47" t="s">
        <v>4</v>
      </c>
      <c r="AE7" s="91"/>
      <c r="AF7" s="65" t="s">
        <v>29</v>
      </c>
      <c r="AG7" t="s">
        <v>30</v>
      </c>
      <c r="AI7" s="162"/>
      <c r="AJ7" s="84" t="s">
        <v>37</v>
      </c>
      <c r="AK7" s="95" t="s">
        <v>7</v>
      </c>
      <c r="AL7" s="121"/>
      <c r="AM7" s="117"/>
      <c r="AN7" s="141"/>
    </row>
    <row r="8" spans="1:40" ht="14.25" thickBot="1">
      <c r="A8" s="17">
        <v>1</v>
      </c>
      <c r="B8" s="18"/>
      <c r="C8" s="18"/>
      <c r="D8" s="18"/>
      <c r="E8" s="19"/>
      <c r="F8" s="52"/>
      <c r="G8" s="58"/>
      <c r="H8" s="18"/>
      <c r="I8" s="20">
        <v>0</v>
      </c>
      <c r="J8" s="21">
        <v>0</v>
      </c>
      <c r="K8" s="21"/>
      <c r="L8" s="21"/>
      <c r="M8" s="40">
        <v>0</v>
      </c>
      <c r="N8" s="40">
        <v>0</v>
      </c>
      <c r="O8" s="159">
        <v>0</v>
      </c>
      <c r="P8" s="159">
        <v>0</v>
      </c>
      <c r="Q8" s="151">
        <v>0</v>
      </c>
      <c r="R8" s="137">
        <v>0</v>
      </c>
      <c r="S8" s="113">
        <v>0</v>
      </c>
      <c r="T8" s="114">
        <v>0</v>
      </c>
      <c r="U8" s="131">
        <v>0</v>
      </c>
      <c r="V8" s="132">
        <v>0</v>
      </c>
      <c r="W8" s="191">
        <v>0</v>
      </c>
      <c r="X8" s="192">
        <v>0</v>
      </c>
      <c r="Y8" s="193">
        <v>0</v>
      </c>
      <c r="Z8" s="194">
        <v>0</v>
      </c>
      <c r="AA8" s="22"/>
      <c r="AB8" s="23"/>
      <c r="AC8" s="16">
        <f>SUM(AA8:AB8)</f>
        <v>0</v>
      </c>
      <c r="AD8" s="17">
        <v>1</v>
      </c>
      <c r="AE8" s="91">
        <f>SUM(Q8:AB8)</f>
        <v>0</v>
      </c>
      <c r="AF8" s="49">
        <f>May!F38-B8+C8</f>
        <v>0</v>
      </c>
      <c r="AG8" s="49">
        <f>F8-SUM(I8:Z8)</f>
        <v>0</v>
      </c>
      <c r="AI8" s="162">
        <v>0</v>
      </c>
      <c r="AJ8" s="84">
        <f>SUM(Q8:R8)</f>
        <v>0</v>
      </c>
      <c r="AK8" s="95">
        <f>S8+T8</f>
        <v>0</v>
      </c>
      <c r="AL8" s="121">
        <f>SUM(U8:V8)</f>
        <v>0</v>
      </c>
      <c r="AM8" s="117">
        <f>SUM(W8:X8)</f>
        <v>0</v>
      </c>
      <c r="AN8" s="141">
        <f>SUM(Y8:Z8)</f>
        <v>0</v>
      </c>
    </row>
    <row r="9" spans="1:40" ht="14.25" thickBot="1">
      <c r="A9" s="24">
        <v>2</v>
      </c>
      <c r="B9" s="25"/>
      <c r="C9" s="25"/>
      <c r="D9" s="25"/>
      <c r="E9" s="26"/>
      <c r="F9" s="53"/>
      <c r="G9" s="57"/>
      <c r="H9" s="25"/>
      <c r="I9" s="20">
        <v>0</v>
      </c>
      <c r="J9" s="21">
        <v>0</v>
      </c>
      <c r="K9" s="21"/>
      <c r="L9" s="21"/>
      <c r="M9" s="40">
        <v>0</v>
      </c>
      <c r="N9" s="40">
        <v>0</v>
      </c>
      <c r="O9" s="159">
        <v>0</v>
      </c>
      <c r="P9" s="159">
        <v>0</v>
      </c>
      <c r="Q9" s="151">
        <v>0</v>
      </c>
      <c r="R9" s="137">
        <v>0</v>
      </c>
      <c r="S9" s="113">
        <v>0</v>
      </c>
      <c r="T9" s="114">
        <v>0</v>
      </c>
      <c r="U9" s="131">
        <v>0</v>
      </c>
      <c r="V9" s="132">
        <v>0</v>
      </c>
      <c r="W9" s="191">
        <v>0</v>
      </c>
      <c r="X9" s="192">
        <v>0</v>
      </c>
      <c r="Y9" s="193">
        <v>0</v>
      </c>
      <c r="Z9" s="194">
        <v>0</v>
      </c>
      <c r="AA9" s="27"/>
      <c r="AB9" s="28"/>
      <c r="AC9" s="16">
        <f aca="true" t="shared" si="0" ref="AC9:AC37">SUM(AA9:AB9)</f>
        <v>0</v>
      </c>
      <c r="AD9" s="24">
        <v>2</v>
      </c>
      <c r="AE9" s="91">
        <f>SUM(O9:AB9)</f>
        <v>0</v>
      </c>
      <c r="AF9" s="49">
        <f>F8-B9+C9</f>
        <v>0</v>
      </c>
      <c r="AG9" s="49">
        <f>F9-SUM(I9:Z9)</f>
        <v>0</v>
      </c>
      <c r="AI9" s="162">
        <f aca="true" t="shared" si="1" ref="AI9:AI18">SUM(O9:P9)</f>
        <v>0</v>
      </c>
      <c r="AJ9" s="84">
        <f aca="true" t="shared" si="2" ref="AJ9:AJ37">SUM(Q9:R9)</f>
        <v>0</v>
      </c>
      <c r="AK9" s="95">
        <f aca="true" t="shared" si="3" ref="AK9:AK37">S9+T9</f>
        <v>0</v>
      </c>
      <c r="AL9" s="121">
        <f aca="true" t="shared" si="4" ref="AL9:AL37">SUM(U9:V9)</f>
        <v>0</v>
      </c>
      <c r="AM9" s="117">
        <f aca="true" t="shared" si="5" ref="AM9:AM37">SUM(W9:X9)</f>
        <v>0</v>
      </c>
      <c r="AN9" s="141">
        <f aca="true" t="shared" si="6" ref="AN9:AN37">SUM(Y9:Z9)</f>
        <v>0</v>
      </c>
    </row>
    <row r="10" spans="1:40" ht="14.25" thickBot="1">
      <c r="A10" s="24">
        <v>3</v>
      </c>
      <c r="B10" s="25"/>
      <c r="C10" s="25"/>
      <c r="D10" s="25"/>
      <c r="E10" s="26"/>
      <c r="F10" s="53"/>
      <c r="G10" s="57"/>
      <c r="H10" s="25"/>
      <c r="I10" s="20">
        <v>0</v>
      </c>
      <c r="J10" s="21">
        <v>0</v>
      </c>
      <c r="K10" s="21"/>
      <c r="L10" s="21"/>
      <c r="M10" s="40">
        <v>0</v>
      </c>
      <c r="N10" s="40">
        <v>0</v>
      </c>
      <c r="O10" s="159">
        <v>0</v>
      </c>
      <c r="P10" s="159">
        <v>0</v>
      </c>
      <c r="Q10" s="151">
        <v>0</v>
      </c>
      <c r="R10" s="137">
        <v>0</v>
      </c>
      <c r="S10" s="113">
        <v>0</v>
      </c>
      <c r="T10" s="114">
        <v>0</v>
      </c>
      <c r="U10" s="131">
        <v>0</v>
      </c>
      <c r="V10" s="132">
        <v>0</v>
      </c>
      <c r="W10" s="191">
        <v>0</v>
      </c>
      <c r="X10" s="192">
        <v>0</v>
      </c>
      <c r="Y10" s="193">
        <v>0</v>
      </c>
      <c r="Z10" s="194">
        <v>0</v>
      </c>
      <c r="AA10" s="27"/>
      <c r="AB10" s="28"/>
      <c r="AC10" s="16">
        <f t="shared" si="0"/>
        <v>0</v>
      </c>
      <c r="AD10" s="24">
        <v>3</v>
      </c>
      <c r="AE10" s="91">
        <f>SUM(O10:AB10)</f>
        <v>0</v>
      </c>
      <c r="AF10" s="49">
        <f aca="true" t="shared" si="7" ref="AF10:AF37">F9-B10+C10</f>
        <v>0</v>
      </c>
      <c r="AG10" s="49">
        <f>F10-SUM(I10:Z10)</f>
        <v>0</v>
      </c>
      <c r="AI10" s="162">
        <f t="shared" si="1"/>
        <v>0</v>
      </c>
      <c r="AJ10" s="84">
        <f>SUM(Q10:R10)</f>
        <v>0</v>
      </c>
      <c r="AK10" s="95">
        <f t="shared" si="3"/>
        <v>0</v>
      </c>
      <c r="AL10" s="121">
        <f t="shared" si="4"/>
        <v>0</v>
      </c>
      <c r="AM10" s="117">
        <f t="shared" si="5"/>
        <v>0</v>
      </c>
      <c r="AN10" s="141">
        <f t="shared" si="6"/>
        <v>0</v>
      </c>
    </row>
    <row r="11" spans="1:40" ht="14.25" thickBot="1">
      <c r="A11" s="24">
        <v>4</v>
      </c>
      <c r="B11" s="25"/>
      <c r="C11" s="25"/>
      <c r="D11" s="25"/>
      <c r="E11" s="26"/>
      <c r="F11" s="53"/>
      <c r="G11" s="57"/>
      <c r="H11" s="25"/>
      <c r="I11" s="20">
        <v>0</v>
      </c>
      <c r="J11" s="21">
        <v>0</v>
      </c>
      <c r="K11" s="21"/>
      <c r="L11" s="21"/>
      <c r="M11" s="40">
        <v>0</v>
      </c>
      <c r="N11" s="40">
        <v>0</v>
      </c>
      <c r="O11" s="159">
        <v>0</v>
      </c>
      <c r="P11" s="159">
        <v>0</v>
      </c>
      <c r="Q11" s="151">
        <v>0</v>
      </c>
      <c r="R11" s="137">
        <v>0</v>
      </c>
      <c r="S11" s="113">
        <v>0</v>
      </c>
      <c r="T11" s="114">
        <v>0</v>
      </c>
      <c r="U11" s="131">
        <v>0</v>
      </c>
      <c r="V11" s="132">
        <v>0</v>
      </c>
      <c r="W11" s="191">
        <v>0</v>
      </c>
      <c r="X11" s="192">
        <v>0</v>
      </c>
      <c r="Y11" s="193">
        <v>0</v>
      </c>
      <c r="Z11" s="194">
        <v>0</v>
      </c>
      <c r="AA11" s="27"/>
      <c r="AB11" s="28"/>
      <c r="AC11" s="16">
        <f t="shared" si="0"/>
        <v>0</v>
      </c>
      <c r="AD11" s="24">
        <v>4</v>
      </c>
      <c r="AE11" s="91">
        <f aca="true" t="shared" si="8" ref="AE11:AE16">SUM(O11:AB11)</f>
        <v>0</v>
      </c>
      <c r="AF11" s="49">
        <f t="shared" si="7"/>
        <v>0</v>
      </c>
      <c r="AG11" s="49">
        <f aca="true" t="shared" si="9" ref="AG11:AG31">F11-SUM(I11:Z11)</f>
        <v>0</v>
      </c>
      <c r="AI11" s="162">
        <f t="shared" si="1"/>
        <v>0</v>
      </c>
      <c r="AJ11" s="84">
        <f t="shared" si="2"/>
        <v>0</v>
      </c>
      <c r="AK11" s="95">
        <f t="shared" si="3"/>
        <v>0</v>
      </c>
      <c r="AL11" s="121">
        <f t="shared" si="4"/>
        <v>0</v>
      </c>
      <c r="AM11" s="117">
        <f t="shared" si="5"/>
        <v>0</v>
      </c>
      <c r="AN11" s="141">
        <f t="shared" si="6"/>
        <v>0</v>
      </c>
    </row>
    <row r="12" spans="1:40" ht="14.25" thickBot="1">
      <c r="A12" s="24">
        <v>5</v>
      </c>
      <c r="B12" s="25"/>
      <c r="C12" s="25"/>
      <c r="D12" s="25"/>
      <c r="E12" s="26"/>
      <c r="F12" s="53"/>
      <c r="G12" s="57"/>
      <c r="H12" s="25"/>
      <c r="I12" s="20">
        <v>0</v>
      </c>
      <c r="J12" s="21">
        <v>0</v>
      </c>
      <c r="K12" s="21"/>
      <c r="L12" s="21"/>
      <c r="M12" s="40">
        <v>0</v>
      </c>
      <c r="N12" s="40">
        <v>0</v>
      </c>
      <c r="O12" s="159">
        <v>0</v>
      </c>
      <c r="P12" s="159">
        <v>0</v>
      </c>
      <c r="Q12" s="151">
        <v>0</v>
      </c>
      <c r="R12" s="137">
        <v>0</v>
      </c>
      <c r="S12" s="113">
        <v>0</v>
      </c>
      <c r="T12" s="114">
        <v>0</v>
      </c>
      <c r="U12" s="131">
        <v>0</v>
      </c>
      <c r="V12" s="132">
        <v>0</v>
      </c>
      <c r="W12" s="191">
        <v>0</v>
      </c>
      <c r="X12" s="192">
        <v>0</v>
      </c>
      <c r="Y12" s="193">
        <v>0</v>
      </c>
      <c r="Z12" s="194">
        <v>0</v>
      </c>
      <c r="AA12" s="27"/>
      <c r="AB12" s="28"/>
      <c r="AC12" s="16">
        <f t="shared" si="0"/>
        <v>0</v>
      </c>
      <c r="AD12" s="24">
        <v>5</v>
      </c>
      <c r="AE12" s="91">
        <f t="shared" si="8"/>
        <v>0</v>
      </c>
      <c r="AF12" s="49">
        <f t="shared" si="7"/>
        <v>0</v>
      </c>
      <c r="AG12" s="49">
        <f t="shared" si="9"/>
        <v>0</v>
      </c>
      <c r="AI12" s="162">
        <f t="shared" si="1"/>
        <v>0</v>
      </c>
      <c r="AJ12" s="84">
        <f t="shared" si="2"/>
        <v>0</v>
      </c>
      <c r="AK12" s="95">
        <f t="shared" si="3"/>
        <v>0</v>
      </c>
      <c r="AL12" s="121">
        <f t="shared" si="4"/>
        <v>0</v>
      </c>
      <c r="AM12" s="117">
        <f t="shared" si="5"/>
        <v>0</v>
      </c>
      <c r="AN12" s="141">
        <f t="shared" si="6"/>
        <v>0</v>
      </c>
    </row>
    <row r="13" spans="1:40" ht="14.25" thickBot="1">
      <c r="A13" s="24">
        <v>6</v>
      </c>
      <c r="B13" s="25"/>
      <c r="C13" s="25"/>
      <c r="D13" s="25"/>
      <c r="E13" s="26"/>
      <c r="F13" s="53"/>
      <c r="G13" s="57"/>
      <c r="H13" s="25"/>
      <c r="I13" s="20">
        <v>0</v>
      </c>
      <c r="J13" s="21">
        <v>0</v>
      </c>
      <c r="K13" s="21"/>
      <c r="L13" s="21"/>
      <c r="M13" s="40">
        <v>0</v>
      </c>
      <c r="N13" s="40">
        <v>0</v>
      </c>
      <c r="O13" s="159">
        <v>0</v>
      </c>
      <c r="P13" s="159">
        <v>0</v>
      </c>
      <c r="Q13" s="151">
        <v>0</v>
      </c>
      <c r="R13" s="137">
        <v>0</v>
      </c>
      <c r="S13" s="113">
        <v>0</v>
      </c>
      <c r="T13" s="114">
        <v>0</v>
      </c>
      <c r="U13" s="131">
        <v>0</v>
      </c>
      <c r="V13" s="132">
        <v>0</v>
      </c>
      <c r="W13" s="191">
        <v>0</v>
      </c>
      <c r="X13" s="192">
        <v>0</v>
      </c>
      <c r="Y13" s="193">
        <v>0</v>
      </c>
      <c r="Z13" s="194">
        <v>0</v>
      </c>
      <c r="AA13" s="27"/>
      <c r="AB13" s="28"/>
      <c r="AC13" s="16">
        <f t="shared" si="0"/>
        <v>0</v>
      </c>
      <c r="AD13" s="24">
        <v>6</v>
      </c>
      <c r="AE13" s="91">
        <f t="shared" si="8"/>
        <v>0</v>
      </c>
      <c r="AF13" s="49">
        <f t="shared" si="7"/>
        <v>0</v>
      </c>
      <c r="AG13" s="49">
        <f t="shared" si="9"/>
        <v>0</v>
      </c>
      <c r="AI13" s="162">
        <f t="shared" si="1"/>
        <v>0</v>
      </c>
      <c r="AJ13" s="84">
        <f t="shared" si="2"/>
        <v>0</v>
      </c>
      <c r="AK13" s="95">
        <f t="shared" si="3"/>
        <v>0</v>
      </c>
      <c r="AL13" s="121">
        <f t="shared" si="4"/>
        <v>0</v>
      </c>
      <c r="AM13" s="117">
        <f t="shared" si="5"/>
        <v>0</v>
      </c>
      <c r="AN13" s="141">
        <f t="shared" si="6"/>
        <v>0</v>
      </c>
    </row>
    <row r="14" spans="1:40" ht="14.25" thickBot="1">
      <c r="A14" s="24">
        <v>7</v>
      </c>
      <c r="B14" s="25"/>
      <c r="C14" s="25"/>
      <c r="D14" s="25"/>
      <c r="E14" s="26"/>
      <c r="F14" s="53"/>
      <c r="G14" s="57"/>
      <c r="H14" s="25"/>
      <c r="I14" s="20">
        <v>0</v>
      </c>
      <c r="J14" s="21">
        <v>0</v>
      </c>
      <c r="K14" s="21"/>
      <c r="L14" s="21"/>
      <c r="M14" s="40">
        <v>0</v>
      </c>
      <c r="N14" s="40">
        <v>0</v>
      </c>
      <c r="O14" s="159">
        <v>0</v>
      </c>
      <c r="P14" s="159">
        <v>0</v>
      </c>
      <c r="Q14" s="151">
        <v>0</v>
      </c>
      <c r="R14" s="137">
        <v>0</v>
      </c>
      <c r="S14" s="113">
        <v>0</v>
      </c>
      <c r="T14" s="114">
        <v>0</v>
      </c>
      <c r="U14" s="131">
        <v>0</v>
      </c>
      <c r="V14" s="132">
        <v>0</v>
      </c>
      <c r="W14" s="191">
        <v>0</v>
      </c>
      <c r="X14" s="192">
        <v>0</v>
      </c>
      <c r="Y14" s="193">
        <v>0</v>
      </c>
      <c r="Z14" s="194">
        <v>0</v>
      </c>
      <c r="AA14" s="27"/>
      <c r="AB14" s="28"/>
      <c r="AC14" s="16">
        <f t="shared" si="0"/>
        <v>0</v>
      </c>
      <c r="AD14" s="24">
        <v>7</v>
      </c>
      <c r="AE14" s="91">
        <f t="shared" si="8"/>
        <v>0</v>
      </c>
      <c r="AF14" s="49">
        <f t="shared" si="7"/>
        <v>0</v>
      </c>
      <c r="AG14" s="49">
        <f t="shared" si="9"/>
        <v>0</v>
      </c>
      <c r="AI14" s="162">
        <f t="shared" si="1"/>
        <v>0</v>
      </c>
      <c r="AJ14" s="84">
        <f t="shared" si="2"/>
        <v>0</v>
      </c>
      <c r="AK14" s="95">
        <f t="shared" si="3"/>
        <v>0</v>
      </c>
      <c r="AL14" s="121">
        <f t="shared" si="4"/>
        <v>0</v>
      </c>
      <c r="AM14" s="117">
        <f t="shared" si="5"/>
        <v>0</v>
      </c>
      <c r="AN14" s="141">
        <f t="shared" si="6"/>
        <v>0</v>
      </c>
    </row>
    <row r="15" spans="1:40" ht="14.25" thickBot="1">
      <c r="A15" s="24">
        <v>8</v>
      </c>
      <c r="B15" s="25"/>
      <c r="C15" s="25"/>
      <c r="D15" s="25"/>
      <c r="E15" s="26"/>
      <c r="F15" s="53"/>
      <c r="G15" s="57"/>
      <c r="H15" s="25"/>
      <c r="I15" s="20">
        <v>0</v>
      </c>
      <c r="J15" s="21">
        <v>0</v>
      </c>
      <c r="K15" s="21"/>
      <c r="L15" s="21"/>
      <c r="M15" s="40">
        <v>0</v>
      </c>
      <c r="N15" s="40">
        <v>0</v>
      </c>
      <c r="O15" s="159">
        <v>0</v>
      </c>
      <c r="P15" s="159">
        <v>0</v>
      </c>
      <c r="Q15" s="151">
        <v>0</v>
      </c>
      <c r="R15" s="137">
        <v>0</v>
      </c>
      <c r="S15" s="113">
        <v>0</v>
      </c>
      <c r="T15" s="114">
        <v>0</v>
      </c>
      <c r="U15" s="131">
        <v>0</v>
      </c>
      <c r="V15" s="132">
        <v>0</v>
      </c>
      <c r="W15" s="191">
        <v>0</v>
      </c>
      <c r="X15" s="192">
        <v>0</v>
      </c>
      <c r="Y15" s="193">
        <v>0</v>
      </c>
      <c r="Z15" s="194">
        <v>0</v>
      </c>
      <c r="AA15" s="27"/>
      <c r="AB15" s="28"/>
      <c r="AC15" s="16">
        <f t="shared" si="0"/>
        <v>0</v>
      </c>
      <c r="AD15" s="24">
        <v>8</v>
      </c>
      <c r="AE15" s="91">
        <f t="shared" si="8"/>
        <v>0</v>
      </c>
      <c r="AF15" s="49">
        <f t="shared" si="7"/>
        <v>0</v>
      </c>
      <c r="AG15" s="49">
        <f t="shared" si="9"/>
        <v>0</v>
      </c>
      <c r="AI15" s="162">
        <f t="shared" si="1"/>
        <v>0</v>
      </c>
      <c r="AJ15" s="84">
        <f t="shared" si="2"/>
        <v>0</v>
      </c>
      <c r="AK15" s="95">
        <f t="shared" si="3"/>
        <v>0</v>
      </c>
      <c r="AL15" s="121">
        <f t="shared" si="4"/>
        <v>0</v>
      </c>
      <c r="AM15" s="117">
        <f t="shared" si="5"/>
        <v>0</v>
      </c>
      <c r="AN15" s="141">
        <f t="shared" si="6"/>
        <v>0</v>
      </c>
    </row>
    <row r="16" spans="1:40" ht="14.25" thickBot="1">
      <c r="A16" s="24">
        <v>9</v>
      </c>
      <c r="B16" s="25"/>
      <c r="C16" s="25"/>
      <c r="D16" s="25"/>
      <c r="E16" s="26"/>
      <c r="F16" s="53"/>
      <c r="G16" s="57"/>
      <c r="H16" s="25"/>
      <c r="I16" s="20">
        <v>0</v>
      </c>
      <c r="J16" s="21">
        <v>0</v>
      </c>
      <c r="K16" s="21"/>
      <c r="L16" s="21"/>
      <c r="M16" s="40">
        <v>0</v>
      </c>
      <c r="N16" s="40">
        <v>0</v>
      </c>
      <c r="O16" s="159">
        <v>0</v>
      </c>
      <c r="P16" s="159">
        <v>0</v>
      </c>
      <c r="Q16" s="151">
        <v>0</v>
      </c>
      <c r="R16" s="137">
        <v>0</v>
      </c>
      <c r="S16" s="113">
        <v>0</v>
      </c>
      <c r="T16" s="114">
        <v>0</v>
      </c>
      <c r="U16" s="131">
        <v>0</v>
      </c>
      <c r="V16" s="132">
        <v>0</v>
      </c>
      <c r="W16" s="191">
        <v>0</v>
      </c>
      <c r="X16" s="192">
        <v>0</v>
      </c>
      <c r="Y16" s="193">
        <v>0</v>
      </c>
      <c r="Z16" s="194">
        <v>0</v>
      </c>
      <c r="AA16" s="27"/>
      <c r="AB16" s="28"/>
      <c r="AC16" s="16">
        <f t="shared" si="0"/>
        <v>0</v>
      </c>
      <c r="AD16" s="24">
        <v>9</v>
      </c>
      <c r="AE16" s="91">
        <f t="shared" si="8"/>
        <v>0</v>
      </c>
      <c r="AF16" s="49">
        <f t="shared" si="7"/>
        <v>0</v>
      </c>
      <c r="AG16" s="49">
        <f t="shared" si="9"/>
        <v>0</v>
      </c>
      <c r="AI16" s="162">
        <f t="shared" si="1"/>
        <v>0</v>
      </c>
      <c r="AJ16" s="84">
        <f t="shared" si="2"/>
        <v>0</v>
      </c>
      <c r="AK16" s="95">
        <f t="shared" si="3"/>
        <v>0</v>
      </c>
      <c r="AL16" s="121">
        <f t="shared" si="4"/>
        <v>0</v>
      </c>
      <c r="AM16" s="117">
        <f t="shared" si="5"/>
        <v>0</v>
      </c>
      <c r="AN16" s="141">
        <f t="shared" si="6"/>
        <v>0</v>
      </c>
    </row>
    <row r="17" spans="1:40" ht="14.25" thickBot="1">
      <c r="A17" s="24">
        <v>10</v>
      </c>
      <c r="B17" s="25"/>
      <c r="C17" s="25"/>
      <c r="D17" s="25"/>
      <c r="E17" s="26"/>
      <c r="F17" s="53"/>
      <c r="G17" s="57"/>
      <c r="H17" s="25"/>
      <c r="I17" s="20">
        <v>0</v>
      </c>
      <c r="J17" s="21">
        <v>0</v>
      </c>
      <c r="K17" s="21"/>
      <c r="L17" s="21"/>
      <c r="M17" s="40">
        <v>0</v>
      </c>
      <c r="N17" s="40">
        <v>0</v>
      </c>
      <c r="O17" s="159">
        <v>0</v>
      </c>
      <c r="P17" s="159">
        <v>0</v>
      </c>
      <c r="Q17" s="151">
        <v>0</v>
      </c>
      <c r="R17" s="137">
        <v>0</v>
      </c>
      <c r="S17" s="113">
        <v>0</v>
      </c>
      <c r="T17" s="114">
        <v>0</v>
      </c>
      <c r="U17" s="131">
        <v>0</v>
      </c>
      <c r="V17" s="132">
        <v>0</v>
      </c>
      <c r="W17" s="191">
        <v>0</v>
      </c>
      <c r="X17" s="192">
        <v>0</v>
      </c>
      <c r="Y17" s="193">
        <v>0</v>
      </c>
      <c r="Z17" s="194">
        <v>0</v>
      </c>
      <c r="AA17" s="27"/>
      <c r="AB17" s="28"/>
      <c r="AC17" s="16">
        <f t="shared" si="0"/>
        <v>0</v>
      </c>
      <c r="AD17" s="24">
        <v>10</v>
      </c>
      <c r="AE17" s="91">
        <f>SUM(Q17:AB17)</f>
        <v>0</v>
      </c>
      <c r="AF17" s="49">
        <f>SUM(O17:AB17)</f>
        <v>0</v>
      </c>
      <c r="AG17" s="49">
        <f>F17-SUM(I17:Z17)</f>
        <v>0</v>
      </c>
      <c r="AI17" s="162">
        <f t="shared" si="1"/>
        <v>0</v>
      </c>
      <c r="AJ17" s="84">
        <f t="shared" si="2"/>
        <v>0</v>
      </c>
      <c r="AK17" s="95">
        <f t="shared" si="3"/>
        <v>0</v>
      </c>
      <c r="AL17" s="121">
        <f t="shared" si="4"/>
        <v>0</v>
      </c>
      <c r="AM17" s="117">
        <f t="shared" si="5"/>
        <v>0</v>
      </c>
      <c r="AN17" s="141">
        <f t="shared" si="6"/>
        <v>0</v>
      </c>
    </row>
    <row r="18" spans="1:40" ht="14.25" thickBot="1">
      <c r="A18" s="24">
        <v>11</v>
      </c>
      <c r="B18" s="25"/>
      <c r="C18" s="25"/>
      <c r="D18" s="25"/>
      <c r="E18" s="26"/>
      <c r="F18" s="53"/>
      <c r="G18" s="57"/>
      <c r="H18" s="25"/>
      <c r="I18" s="20">
        <v>0</v>
      </c>
      <c r="J18" s="21">
        <v>0</v>
      </c>
      <c r="K18" s="21"/>
      <c r="L18" s="21"/>
      <c r="M18" s="40">
        <v>0</v>
      </c>
      <c r="N18" s="40">
        <v>0</v>
      </c>
      <c r="O18" s="159">
        <v>0</v>
      </c>
      <c r="P18" s="159">
        <v>0</v>
      </c>
      <c r="Q18" s="151">
        <v>0</v>
      </c>
      <c r="R18" s="137">
        <v>0</v>
      </c>
      <c r="S18" s="113">
        <v>0</v>
      </c>
      <c r="T18" s="114">
        <v>0</v>
      </c>
      <c r="U18" s="131">
        <v>0</v>
      </c>
      <c r="V18" s="132">
        <v>0</v>
      </c>
      <c r="W18" s="191">
        <v>0</v>
      </c>
      <c r="X18" s="192">
        <v>0</v>
      </c>
      <c r="Y18" s="193">
        <v>0</v>
      </c>
      <c r="Z18" s="194">
        <v>0</v>
      </c>
      <c r="AA18" s="27"/>
      <c r="AB18" s="28"/>
      <c r="AC18" s="16">
        <f t="shared" si="0"/>
        <v>0</v>
      </c>
      <c r="AD18" s="24">
        <v>11</v>
      </c>
      <c r="AE18" s="91">
        <f>SUM(O18:AB18)</f>
        <v>0</v>
      </c>
      <c r="AF18" s="49">
        <f t="shared" si="7"/>
        <v>0</v>
      </c>
      <c r="AG18" s="49">
        <f>F18-SUM(I18:Z18)</f>
        <v>0</v>
      </c>
      <c r="AI18" s="162">
        <f t="shared" si="1"/>
        <v>0</v>
      </c>
      <c r="AJ18" s="84">
        <f t="shared" si="2"/>
        <v>0</v>
      </c>
      <c r="AK18" s="95">
        <f t="shared" si="3"/>
        <v>0</v>
      </c>
      <c r="AL18" s="121">
        <f t="shared" si="4"/>
        <v>0</v>
      </c>
      <c r="AM18" s="117">
        <f t="shared" si="5"/>
        <v>0</v>
      </c>
      <c r="AN18" s="141">
        <f t="shared" si="6"/>
        <v>0</v>
      </c>
    </row>
    <row r="19" spans="1:40" ht="14.25" thickBot="1">
      <c r="A19" s="24">
        <v>12</v>
      </c>
      <c r="B19" s="25"/>
      <c r="C19" s="25"/>
      <c r="D19" s="25"/>
      <c r="E19" s="26"/>
      <c r="F19" s="53"/>
      <c r="G19" s="57"/>
      <c r="H19" s="25"/>
      <c r="I19" s="20">
        <v>0</v>
      </c>
      <c r="J19" s="21">
        <v>0</v>
      </c>
      <c r="K19" s="21"/>
      <c r="L19" s="21"/>
      <c r="M19" s="40">
        <v>0</v>
      </c>
      <c r="N19" s="40">
        <v>0</v>
      </c>
      <c r="O19" s="159">
        <v>0</v>
      </c>
      <c r="P19" s="159">
        <v>0</v>
      </c>
      <c r="Q19" s="151">
        <v>0</v>
      </c>
      <c r="R19" s="137">
        <v>0</v>
      </c>
      <c r="S19" s="113">
        <v>0</v>
      </c>
      <c r="T19" s="114">
        <v>0</v>
      </c>
      <c r="U19" s="131">
        <v>0</v>
      </c>
      <c r="V19" s="132">
        <v>0</v>
      </c>
      <c r="W19" s="191">
        <v>0</v>
      </c>
      <c r="X19" s="192">
        <v>0</v>
      </c>
      <c r="Y19" s="193">
        <v>0</v>
      </c>
      <c r="Z19" s="194">
        <v>0</v>
      </c>
      <c r="AA19" s="27"/>
      <c r="AB19" s="28"/>
      <c r="AC19" s="16">
        <f t="shared" si="0"/>
        <v>0</v>
      </c>
      <c r="AD19" s="24">
        <v>12</v>
      </c>
      <c r="AE19" s="91">
        <f aca="true" t="shared" si="10" ref="AE19:AE37">SUM(O19:AB19)</f>
        <v>0</v>
      </c>
      <c r="AF19" s="49">
        <f t="shared" si="7"/>
        <v>0</v>
      </c>
      <c r="AG19" s="49">
        <f>F19-SUM(I19:Z19)</f>
        <v>0</v>
      </c>
      <c r="AI19" s="162">
        <f aca="true" t="shared" si="11" ref="AI19:AI37">SUM(O19:P19)</f>
        <v>0</v>
      </c>
      <c r="AJ19" s="84">
        <f t="shared" si="2"/>
        <v>0</v>
      </c>
      <c r="AK19" s="95">
        <f t="shared" si="3"/>
        <v>0</v>
      </c>
      <c r="AL19" s="121">
        <f t="shared" si="4"/>
        <v>0</v>
      </c>
      <c r="AM19" s="117">
        <f t="shared" si="5"/>
        <v>0</v>
      </c>
      <c r="AN19" s="141">
        <f t="shared" si="6"/>
        <v>0</v>
      </c>
    </row>
    <row r="20" spans="1:40" ht="14.25" thickBot="1">
      <c r="A20" s="24">
        <v>13</v>
      </c>
      <c r="B20" s="25"/>
      <c r="C20" s="25"/>
      <c r="D20" s="25"/>
      <c r="E20" s="26"/>
      <c r="F20" s="53"/>
      <c r="G20" s="57"/>
      <c r="H20" s="25"/>
      <c r="I20" s="20">
        <v>0</v>
      </c>
      <c r="J20" s="21">
        <v>0</v>
      </c>
      <c r="K20" s="21"/>
      <c r="L20" s="21"/>
      <c r="M20" s="40">
        <v>0</v>
      </c>
      <c r="N20" s="40">
        <v>0</v>
      </c>
      <c r="O20" s="159">
        <v>0</v>
      </c>
      <c r="P20" s="159">
        <v>0</v>
      </c>
      <c r="Q20" s="151">
        <v>0</v>
      </c>
      <c r="R20" s="137">
        <v>0</v>
      </c>
      <c r="S20" s="113">
        <v>0</v>
      </c>
      <c r="T20" s="114">
        <v>0</v>
      </c>
      <c r="U20" s="131">
        <v>0</v>
      </c>
      <c r="V20" s="132">
        <v>0</v>
      </c>
      <c r="W20" s="191">
        <v>0</v>
      </c>
      <c r="X20" s="192">
        <v>0</v>
      </c>
      <c r="Y20" s="193">
        <v>0</v>
      </c>
      <c r="Z20" s="194">
        <v>0</v>
      </c>
      <c r="AA20" s="27"/>
      <c r="AB20" s="28"/>
      <c r="AC20" s="16">
        <f t="shared" si="0"/>
        <v>0</v>
      </c>
      <c r="AD20" s="24">
        <v>13</v>
      </c>
      <c r="AE20" s="91">
        <f t="shared" si="10"/>
        <v>0</v>
      </c>
      <c r="AF20" s="49">
        <f t="shared" si="7"/>
        <v>0</v>
      </c>
      <c r="AG20" s="49">
        <f>F20-SUM(I20:Z20)</f>
        <v>0</v>
      </c>
      <c r="AI20" s="162">
        <f t="shared" si="11"/>
        <v>0</v>
      </c>
      <c r="AJ20" s="84">
        <f t="shared" si="2"/>
        <v>0</v>
      </c>
      <c r="AK20" s="95">
        <f t="shared" si="3"/>
        <v>0</v>
      </c>
      <c r="AL20" s="121">
        <f t="shared" si="4"/>
        <v>0</v>
      </c>
      <c r="AM20" s="117">
        <f t="shared" si="5"/>
        <v>0</v>
      </c>
      <c r="AN20" s="141">
        <f t="shared" si="6"/>
        <v>0</v>
      </c>
    </row>
    <row r="21" spans="1:40" ht="14.25" thickBot="1">
      <c r="A21" s="24">
        <v>14</v>
      </c>
      <c r="B21" s="25"/>
      <c r="C21" s="25"/>
      <c r="D21" s="25"/>
      <c r="E21" s="26"/>
      <c r="F21" s="53"/>
      <c r="G21" s="57"/>
      <c r="H21" s="25"/>
      <c r="I21" s="20">
        <v>0</v>
      </c>
      <c r="J21" s="21">
        <v>0</v>
      </c>
      <c r="K21" s="21"/>
      <c r="L21" s="21"/>
      <c r="M21" s="40">
        <v>0</v>
      </c>
      <c r="N21" s="40">
        <v>0</v>
      </c>
      <c r="O21" s="159">
        <v>0</v>
      </c>
      <c r="P21" s="159">
        <v>0</v>
      </c>
      <c r="Q21" s="151">
        <v>0</v>
      </c>
      <c r="R21" s="137">
        <v>0</v>
      </c>
      <c r="S21" s="113">
        <v>0</v>
      </c>
      <c r="T21" s="114">
        <v>0</v>
      </c>
      <c r="U21" s="131">
        <v>0</v>
      </c>
      <c r="V21" s="132">
        <v>0</v>
      </c>
      <c r="W21" s="191">
        <v>0</v>
      </c>
      <c r="X21" s="192">
        <v>0</v>
      </c>
      <c r="Y21" s="193">
        <v>0</v>
      </c>
      <c r="Z21" s="194">
        <v>0</v>
      </c>
      <c r="AA21" s="27"/>
      <c r="AB21" s="28"/>
      <c r="AC21" s="16">
        <f t="shared" si="0"/>
        <v>0</v>
      </c>
      <c r="AD21" s="24">
        <v>14</v>
      </c>
      <c r="AE21" s="91">
        <f t="shared" si="10"/>
        <v>0</v>
      </c>
      <c r="AF21" s="49">
        <f t="shared" si="7"/>
        <v>0</v>
      </c>
      <c r="AG21" s="49">
        <f>F21-SUM(I21:Z21)</f>
        <v>0</v>
      </c>
      <c r="AI21" s="162">
        <f t="shared" si="11"/>
        <v>0</v>
      </c>
      <c r="AJ21" s="84">
        <f t="shared" si="2"/>
        <v>0</v>
      </c>
      <c r="AK21" s="95">
        <f t="shared" si="3"/>
        <v>0</v>
      </c>
      <c r="AL21" s="121">
        <f t="shared" si="4"/>
        <v>0</v>
      </c>
      <c r="AM21" s="117">
        <f t="shared" si="5"/>
        <v>0</v>
      </c>
      <c r="AN21" s="141">
        <f t="shared" si="6"/>
        <v>0</v>
      </c>
    </row>
    <row r="22" spans="1:40" ht="14.25" thickBot="1">
      <c r="A22" s="24">
        <v>15</v>
      </c>
      <c r="B22" s="25"/>
      <c r="C22" s="25"/>
      <c r="D22" s="25"/>
      <c r="E22" s="26"/>
      <c r="F22" s="53"/>
      <c r="G22" s="57"/>
      <c r="H22" s="25"/>
      <c r="I22" s="20">
        <v>0</v>
      </c>
      <c r="J22" s="21">
        <v>0</v>
      </c>
      <c r="K22" s="21"/>
      <c r="L22" s="21"/>
      <c r="M22" s="40">
        <v>0</v>
      </c>
      <c r="N22" s="40">
        <v>0</v>
      </c>
      <c r="O22" s="159">
        <v>0</v>
      </c>
      <c r="P22" s="159">
        <v>0</v>
      </c>
      <c r="Q22" s="151">
        <v>0</v>
      </c>
      <c r="R22" s="137">
        <v>0</v>
      </c>
      <c r="S22" s="113">
        <v>0</v>
      </c>
      <c r="T22" s="114">
        <v>0</v>
      </c>
      <c r="U22" s="131">
        <v>0</v>
      </c>
      <c r="V22" s="132">
        <v>0</v>
      </c>
      <c r="W22" s="191">
        <v>0</v>
      </c>
      <c r="X22" s="192">
        <v>0</v>
      </c>
      <c r="Y22" s="193">
        <v>0</v>
      </c>
      <c r="Z22" s="194">
        <v>0</v>
      </c>
      <c r="AA22" s="27"/>
      <c r="AB22" s="28"/>
      <c r="AC22" s="16">
        <f t="shared" si="0"/>
        <v>0</v>
      </c>
      <c r="AD22" s="24">
        <v>15</v>
      </c>
      <c r="AE22" s="91">
        <f t="shared" si="10"/>
        <v>0</v>
      </c>
      <c r="AF22" s="49">
        <f t="shared" si="7"/>
        <v>0</v>
      </c>
      <c r="AG22" s="49">
        <f t="shared" si="9"/>
        <v>0</v>
      </c>
      <c r="AI22" s="162">
        <f t="shared" si="11"/>
        <v>0</v>
      </c>
      <c r="AJ22" s="84">
        <f t="shared" si="2"/>
        <v>0</v>
      </c>
      <c r="AK22" s="95">
        <f t="shared" si="3"/>
        <v>0</v>
      </c>
      <c r="AL22" s="121">
        <f t="shared" si="4"/>
        <v>0</v>
      </c>
      <c r="AM22" s="117">
        <f t="shared" si="5"/>
        <v>0</v>
      </c>
      <c r="AN22" s="141">
        <f t="shared" si="6"/>
        <v>0</v>
      </c>
    </row>
    <row r="23" spans="1:40" ht="14.25" thickBot="1">
      <c r="A23" s="24">
        <v>16</v>
      </c>
      <c r="B23" s="25"/>
      <c r="C23" s="25"/>
      <c r="D23" s="25"/>
      <c r="E23" s="26"/>
      <c r="F23" s="53"/>
      <c r="G23" s="57"/>
      <c r="H23" s="25"/>
      <c r="I23" s="20">
        <v>0</v>
      </c>
      <c r="J23" s="21">
        <v>0</v>
      </c>
      <c r="K23" s="21"/>
      <c r="L23" s="21"/>
      <c r="M23" s="40">
        <v>0</v>
      </c>
      <c r="N23" s="40">
        <v>0</v>
      </c>
      <c r="O23" s="159">
        <v>0</v>
      </c>
      <c r="P23" s="159">
        <v>0</v>
      </c>
      <c r="Q23" s="151">
        <v>0</v>
      </c>
      <c r="R23" s="137">
        <v>0</v>
      </c>
      <c r="S23" s="113">
        <v>0</v>
      </c>
      <c r="T23" s="114">
        <v>0</v>
      </c>
      <c r="U23" s="131">
        <v>0</v>
      </c>
      <c r="V23" s="132">
        <v>0</v>
      </c>
      <c r="W23" s="191">
        <v>0</v>
      </c>
      <c r="X23" s="192">
        <v>0</v>
      </c>
      <c r="Y23" s="193">
        <v>0</v>
      </c>
      <c r="Z23" s="194">
        <v>0</v>
      </c>
      <c r="AA23" s="27"/>
      <c r="AB23" s="28"/>
      <c r="AC23" s="16">
        <f t="shared" si="0"/>
        <v>0</v>
      </c>
      <c r="AD23" s="24">
        <v>16</v>
      </c>
      <c r="AE23" s="91">
        <f t="shared" si="10"/>
        <v>0</v>
      </c>
      <c r="AF23" s="49">
        <f t="shared" si="7"/>
        <v>0</v>
      </c>
      <c r="AG23" s="49">
        <f t="shared" si="9"/>
        <v>0</v>
      </c>
      <c r="AI23" s="162">
        <f t="shared" si="11"/>
        <v>0</v>
      </c>
      <c r="AJ23" s="84">
        <f t="shared" si="2"/>
        <v>0</v>
      </c>
      <c r="AK23" s="95">
        <f t="shared" si="3"/>
        <v>0</v>
      </c>
      <c r="AL23" s="121">
        <f t="shared" si="4"/>
        <v>0</v>
      </c>
      <c r="AM23" s="117">
        <f t="shared" si="5"/>
        <v>0</v>
      </c>
      <c r="AN23" s="141">
        <f t="shared" si="6"/>
        <v>0</v>
      </c>
    </row>
    <row r="24" spans="1:40" ht="14.25" thickBot="1">
      <c r="A24" s="24">
        <v>17</v>
      </c>
      <c r="B24" s="25"/>
      <c r="C24" s="25"/>
      <c r="D24" s="25"/>
      <c r="E24" s="26"/>
      <c r="F24" s="53"/>
      <c r="G24" s="57"/>
      <c r="H24" s="25"/>
      <c r="I24" s="20">
        <v>0</v>
      </c>
      <c r="J24" s="21">
        <v>0</v>
      </c>
      <c r="K24" s="21"/>
      <c r="L24" s="21"/>
      <c r="M24" s="40">
        <v>0</v>
      </c>
      <c r="N24" s="40">
        <v>0</v>
      </c>
      <c r="O24" s="159">
        <v>0</v>
      </c>
      <c r="P24" s="159">
        <v>0</v>
      </c>
      <c r="Q24" s="151">
        <v>0</v>
      </c>
      <c r="R24" s="137">
        <v>0</v>
      </c>
      <c r="S24" s="113">
        <v>0</v>
      </c>
      <c r="T24" s="114">
        <v>0</v>
      </c>
      <c r="U24" s="131">
        <v>0</v>
      </c>
      <c r="V24" s="132">
        <v>0</v>
      </c>
      <c r="W24" s="191">
        <v>0</v>
      </c>
      <c r="X24" s="192">
        <v>0</v>
      </c>
      <c r="Y24" s="193">
        <v>0</v>
      </c>
      <c r="Z24" s="194">
        <v>0</v>
      </c>
      <c r="AA24" s="27"/>
      <c r="AB24" s="28"/>
      <c r="AC24" s="16">
        <f t="shared" si="0"/>
        <v>0</v>
      </c>
      <c r="AD24" s="24">
        <v>17</v>
      </c>
      <c r="AE24" s="91">
        <f t="shared" si="10"/>
        <v>0</v>
      </c>
      <c r="AF24" s="49">
        <f t="shared" si="7"/>
        <v>0</v>
      </c>
      <c r="AG24" s="49">
        <f>F24-SUM(I24:Z24)</f>
        <v>0</v>
      </c>
      <c r="AI24" s="162">
        <f t="shared" si="11"/>
        <v>0</v>
      </c>
      <c r="AJ24" s="84">
        <f t="shared" si="2"/>
        <v>0</v>
      </c>
      <c r="AK24" s="95">
        <f t="shared" si="3"/>
        <v>0</v>
      </c>
      <c r="AL24" s="121">
        <f t="shared" si="4"/>
        <v>0</v>
      </c>
      <c r="AM24" s="117">
        <f t="shared" si="5"/>
        <v>0</v>
      </c>
      <c r="AN24" s="141">
        <f t="shared" si="6"/>
        <v>0</v>
      </c>
    </row>
    <row r="25" spans="1:40" ht="14.25" thickBot="1">
      <c r="A25" s="24">
        <v>18</v>
      </c>
      <c r="B25" s="25"/>
      <c r="C25" s="25"/>
      <c r="D25" s="25"/>
      <c r="E25" s="26"/>
      <c r="F25" s="53"/>
      <c r="G25" s="57"/>
      <c r="H25" s="25"/>
      <c r="I25" s="20">
        <v>0</v>
      </c>
      <c r="J25" s="21">
        <v>0</v>
      </c>
      <c r="K25" s="21"/>
      <c r="L25" s="21"/>
      <c r="M25" s="40">
        <v>0</v>
      </c>
      <c r="N25" s="40">
        <v>0</v>
      </c>
      <c r="O25" s="159">
        <v>0</v>
      </c>
      <c r="P25" s="159">
        <v>0</v>
      </c>
      <c r="Q25" s="151">
        <v>0</v>
      </c>
      <c r="R25" s="137">
        <v>0</v>
      </c>
      <c r="S25" s="113">
        <v>0</v>
      </c>
      <c r="T25" s="114">
        <v>0</v>
      </c>
      <c r="U25" s="131">
        <v>0</v>
      </c>
      <c r="V25" s="132">
        <v>0</v>
      </c>
      <c r="W25" s="191">
        <v>0</v>
      </c>
      <c r="X25" s="192">
        <v>0</v>
      </c>
      <c r="Y25" s="193">
        <v>0</v>
      </c>
      <c r="Z25" s="194">
        <v>0</v>
      </c>
      <c r="AA25" s="27"/>
      <c r="AB25" s="28"/>
      <c r="AC25" s="16">
        <f t="shared" si="0"/>
        <v>0</v>
      </c>
      <c r="AD25" s="24">
        <v>18</v>
      </c>
      <c r="AE25" s="91">
        <f t="shared" si="10"/>
        <v>0</v>
      </c>
      <c r="AF25" s="49">
        <f t="shared" si="7"/>
        <v>0</v>
      </c>
      <c r="AG25" s="49">
        <f>F25-SUM(I25:Z25)</f>
        <v>0</v>
      </c>
      <c r="AI25" s="162">
        <f t="shared" si="11"/>
        <v>0</v>
      </c>
      <c r="AJ25" s="84">
        <f t="shared" si="2"/>
        <v>0</v>
      </c>
      <c r="AK25" s="95">
        <f t="shared" si="3"/>
        <v>0</v>
      </c>
      <c r="AL25" s="121">
        <f t="shared" si="4"/>
        <v>0</v>
      </c>
      <c r="AM25" s="117">
        <f t="shared" si="5"/>
        <v>0</v>
      </c>
      <c r="AN25" s="141">
        <f t="shared" si="6"/>
        <v>0</v>
      </c>
    </row>
    <row r="26" spans="1:40" ht="14.25" thickBot="1">
      <c r="A26" s="24">
        <v>19</v>
      </c>
      <c r="B26" s="25"/>
      <c r="C26" s="25"/>
      <c r="D26" s="25"/>
      <c r="E26" s="26"/>
      <c r="F26" s="53"/>
      <c r="G26" s="57"/>
      <c r="H26" s="25"/>
      <c r="I26" s="20">
        <v>0</v>
      </c>
      <c r="J26" s="21">
        <v>0</v>
      </c>
      <c r="K26" s="21"/>
      <c r="L26" s="21"/>
      <c r="M26" s="40">
        <v>0</v>
      </c>
      <c r="N26" s="40">
        <v>0</v>
      </c>
      <c r="O26" s="159">
        <v>0</v>
      </c>
      <c r="P26" s="159">
        <v>0</v>
      </c>
      <c r="Q26" s="151">
        <v>0</v>
      </c>
      <c r="R26" s="137">
        <v>0</v>
      </c>
      <c r="S26" s="113">
        <v>0</v>
      </c>
      <c r="T26" s="114">
        <v>0</v>
      </c>
      <c r="U26" s="131">
        <v>0</v>
      </c>
      <c r="V26" s="132">
        <v>0</v>
      </c>
      <c r="W26" s="191">
        <v>0</v>
      </c>
      <c r="X26" s="192">
        <v>0</v>
      </c>
      <c r="Y26" s="193">
        <v>0</v>
      </c>
      <c r="Z26" s="194">
        <v>0</v>
      </c>
      <c r="AA26" s="27"/>
      <c r="AB26" s="28"/>
      <c r="AC26" s="16">
        <f t="shared" si="0"/>
        <v>0</v>
      </c>
      <c r="AD26" s="24">
        <v>19</v>
      </c>
      <c r="AE26" s="91">
        <f t="shared" si="10"/>
        <v>0</v>
      </c>
      <c r="AF26" s="49">
        <f t="shared" si="7"/>
        <v>0</v>
      </c>
      <c r="AG26" s="49">
        <f>F26-SUM(I26:Z26)</f>
        <v>0</v>
      </c>
      <c r="AI26" s="162">
        <f t="shared" si="11"/>
        <v>0</v>
      </c>
      <c r="AJ26" s="84">
        <f t="shared" si="2"/>
        <v>0</v>
      </c>
      <c r="AK26" s="95">
        <f t="shared" si="3"/>
        <v>0</v>
      </c>
      <c r="AL26" s="121">
        <f t="shared" si="4"/>
        <v>0</v>
      </c>
      <c r="AM26" s="117">
        <f t="shared" si="5"/>
        <v>0</v>
      </c>
      <c r="AN26" s="141">
        <f t="shared" si="6"/>
        <v>0</v>
      </c>
    </row>
    <row r="27" spans="1:40" ht="14.25" thickBot="1">
      <c r="A27" s="24">
        <v>20</v>
      </c>
      <c r="B27" s="25"/>
      <c r="C27" s="25"/>
      <c r="D27" s="25"/>
      <c r="E27" s="26"/>
      <c r="F27" s="53"/>
      <c r="G27" s="57"/>
      <c r="H27" s="25"/>
      <c r="I27" s="20">
        <v>0</v>
      </c>
      <c r="J27" s="21">
        <v>0</v>
      </c>
      <c r="K27" s="21"/>
      <c r="L27" s="21"/>
      <c r="M27" s="40">
        <v>0</v>
      </c>
      <c r="N27" s="40">
        <v>0</v>
      </c>
      <c r="O27" s="159">
        <v>0</v>
      </c>
      <c r="P27" s="159">
        <v>0</v>
      </c>
      <c r="Q27" s="151">
        <v>0</v>
      </c>
      <c r="R27" s="137">
        <v>0</v>
      </c>
      <c r="S27" s="113">
        <v>0</v>
      </c>
      <c r="T27" s="114">
        <v>0</v>
      </c>
      <c r="U27" s="131">
        <v>0</v>
      </c>
      <c r="V27" s="132">
        <v>0</v>
      </c>
      <c r="W27" s="191">
        <v>0</v>
      </c>
      <c r="X27" s="192">
        <v>0</v>
      </c>
      <c r="Y27" s="193">
        <v>0</v>
      </c>
      <c r="Z27" s="194">
        <v>0</v>
      </c>
      <c r="AA27" s="27"/>
      <c r="AB27" s="28"/>
      <c r="AC27" s="16">
        <f t="shared" si="0"/>
        <v>0</v>
      </c>
      <c r="AD27" s="24">
        <v>20</v>
      </c>
      <c r="AE27" s="91">
        <f t="shared" si="10"/>
        <v>0</v>
      </c>
      <c r="AF27" s="49">
        <f t="shared" si="7"/>
        <v>0</v>
      </c>
      <c r="AG27" s="49">
        <f t="shared" si="9"/>
        <v>0</v>
      </c>
      <c r="AI27" s="162">
        <f t="shared" si="11"/>
        <v>0</v>
      </c>
      <c r="AJ27" s="84">
        <f t="shared" si="2"/>
        <v>0</v>
      </c>
      <c r="AK27" s="95">
        <f t="shared" si="3"/>
        <v>0</v>
      </c>
      <c r="AL27" s="121">
        <f t="shared" si="4"/>
        <v>0</v>
      </c>
      <c r="AM27" s="117">
        <f t="shared" si="5"/>
        <v>0</v>
      </c>
      <c r="AN27" s="141">
        <f t="shared" si="6"/>
        <v>0</v>
      </c>
    </row>
    <row r="28" spans="1:40" ht="14.25" thickBot="1">
      <c r="A28" s="24">
        <v>21</v>
      </c>
      <c r="B28" s="25"/>
      <c r="C28" s="25"/>
      <c r="D28" s="25"/>
      <c r="E28" s="26"/>
      <c r="F28" s="53"/>
      <c r="G28" s="57"/>
      <c r="H28" s="25"/>
      <c r="I28" s="20">
        <v>0</v>
      </c>
      <c r="J28" s="21">
        <v>0</v>
      </c>
      <c r="K28" s="21"/>
      <c r="L28" s="21"/>
      <c r="M28" s="40">
        <v>0</v>
      </c>
      <c r="N28" s="40">
        <v>0</v>
      </c>
      <c r="O28" s="159">
        <v>0</v>
      </c>
      <c r="P28" s="159">
        <v>0</v>
      </c>
      <c r="Q28" s="151">
        <v>0</v>
      </c>
      <c r="R28" s="137">
        <v>0</v>
      </c>
      <c r="S28" s="113">
        <v>0</v>
      </c>
      <c r="T28" s="114">
        <v>0</v>
      </c>
      <c r="U28" s="131">
        <v>0</v>
      </c>
      <c r="V28" s="132">
        <v>0</v>
      </c>
      <c r="W28" s="191">
        <v>0</v>
      </c>
      <c r="X28" s="192">
        <v>0</v>
      </c>
      <c r="Y28" s="193">
        <v>0</v>
      </c>
      <c r="Z28" s="194">
        <v>0</v>
      </c>
      <c r="AA28" s="27"/>
      <c r="AB28" s="28"/>
      <c r="AC28" s="16">
        <f t="shared" si="0"/>
        <v>0</v>
      </c>
      <c r="AD28" s="24">
        <v>21</v>
      </c>
      <c r="AE28" s="91">
        <f t="shared" si="10"/>
        <v>0</v>
      </c>
      <c r="AF28" s="49">
        <f t="shared" si="7"/>
        <v>0</v>
      </c>
      <c r="AG28" s="49">
        <f t="shared" si="9"/>
        <v>0</v>
      </c>
      <c r="AI28" s="162">
        <f t="shared" si="11"/>
        <v>0</v>
      </c>
      <c r="AJ28" s="84">
        <f t="shared" si="2"/>
        <v>0</v>
      </c>
      <c r="AK28" s="95">
        <f t="shared" si="3"/>
        <v>0</v>
      </c>
      <c r="AL28" s="121">
        <f t="shared" si="4"/>
        <v>0</v>
      </c>
      <c r="AM28" s="117">
        <f t="shared" si="5"/>
        <v>0</v>
      </c>
      <c r="AN28" s="141">
        <f t="shared" si="6"/>
        <v>0</v>
      </c>
    </row>
    <row r="29" spans="1:40" ht="14.25" thickBot="1">
      <c r="A29" s="24">
        <v>22</v>
      </c>
      <c r="B29" s="25"/>
      <c r="C29" s="25"/>
      <c r="D29" s="25"/>
      <c r="E29" s="26"/>
      <c r="F29" s="53"/>
      <c r="G29" s="57"/>
      <c r="H29" s="25"/>
      <c r="I29" s="20">
        <v>0</v>
      </c>
      <c r="J29" s="21">
        <v>0</v>
      </c>
      <c r="K29" s="21"/>
      <c r="L29" s="21"/>
      <c r="M29" s="40">
        <v>0</v>
      </c>
      <c r="N29" s="40">
        <v>0</v>
      </c>
      <c r="O29" s="159">
        <v>0</v>
      </c>
      <c r="P29" s="159">
        <v>0</v>
      </c>
      <c r="Q29" s="151">
        <v>0</v>
      </c>
      <c r="R29" s="137">
        <v>0</v>
      </c>
      <c r="S29" s="113">
        <v>0</v>
      </c>
      <c r="T29" s="114">
        <v>0</v>
      </c>
      <c r="U29" s="131">
        <v>0</v>
      </c>
      <c r="V29" s="132">
        <v>0</v>
      </c>
      <c r="W29" s="191">
        <v>0</v>
      </c>
      <c r="X29" s="192">
        <v>0</v>
      </c>
      <c r="Y29" s="193">
        <v>0</v>
      </c>
      <c r="Z29" s="194">
        <v>0</v>
      </c>
      <c r="AA29" s="27"/>
      <c r="AB29" s="28"/>
      <c r="AC29" s="16">
        <f t="shared" si="0"/>
        <v>0</v>
      </c>
      <c r="AD29" s="24">
        <v>22</v>
      </c>
      <c r="AE29" s="91">
        <f t="shared" si="10"/>
        <v>0</v>
      </c>
      <c r="AF29" s="49">
        <f t="shared" si="7"/>
        <v>0</v>
      </c>
      <c r="AG29" s="49">
        <f t="shared" si="9"/>
        <v>0</v>
      </c>
      <c r="AI29" s="162">
        <f t="shared" si="11"/>
        <v>0</v>
      </c>
      <c r="AJ29" s="84">
        <f t="shared" si="2"/>
        <v>0</v>
      </c>
      <c r="AK29" s="95">
        <f t="shared" si="3"/>
        <v>0</v>
      </c>
      <c r="AL29" s="121">
        <f t="shared" si="4"/>
        <v>0</v>
      </c>
      <c r="AM29" s="117">
        <f t="shared" si="5"/>
        <v>0</v>
      </c>
      <c r="AN29" s="141">
        <f t="shared" si="6"/>
        <v>0</v>
      </c>
    </row>
    <row r="30" spans="1:40" ht="14.25" thickBot="1">
      <c r="A30" s="24">
        <v>23</v>
      </c>
      <c r="B30" s="25"/>
      <c r="C30" s="25"/>
      <c r="D30" s="25"/>
      <c r="E30" s="26"/>
      <c r="F30" s="53"/>
      <c r="G30" s="57"/>
      <c r="H30" s="25"/>
      <c r="I30" s="20">
        <v>0</v>
      </c>
      <c r="J30" s="21">
        <v>0</v>
      </c>
      <c r="K30" s="21"/>
      <c r="L30" s="21"/>
      <c r="M30" s="40">
        <v>0</v>
      </c>
      <c r="N30" s="40">
        <v>0</v>
      </c>
      <c r="O30" s="159">
        <v>0</v>
      </c>
      <c r="P30" s="159">
        <v>0</v>
      </c>
      <c r="Q30" s="151">
        <v>0</v>
      </c>
      <c r="R30" s="137">
        <v>0</v>
      </c>
      <c r="S30" s="113">
        <v>0</v>
      </c>
      <c r="T30" s="114">
        <v>0</v>
      </c>
      <c r="U30" s="131">
        <v>0</v>
      </c>
      <c r="V30" s="132">
        <v>0</v>
      </c>
      <c r="W30" s="191">
        <v>0</v>
      </c>
      <c r="X30" s="192">
        <v>0</v>
      </c>
      <c r="Y30" s="193">
        <v>0</v>
      </c>
      <c r="Z30" s="194">
        <v>0</v>
      </c>
      <c r="AA30" s="27"/>
      <c r="AB30" s="28"/>
      <c r="AC30" s="16">
        <f t="shared" si="0"/>
        <v>0</v>
      </c>
      <c r="AD30" s="24">
        <v>23</v>
      </c>
      <c r="AE30" s="91">
        <f t="shared" si="10"/>
        <v>0</v>
      </c>
      <c r="AF30" s="49">
        <f t="shared" si="7"/>
        <v>0</v>
      </c>
      <c r="AG30" s="49">
        <f t="shared" si="9"/>
        <v>0</v>
      </c>
      <c r="AI30" s="162">
        <f t="shared" si="11"/>
        <v>0</v>
      </c>
      <c r="AJ30" s="84">
        <f t="shared" si="2"/>
        <v>0</v>
      </c>
      <c r="AK30" s="95">
        <f t="shared" si="3"/>
        <v>0</v>
      </c>
      <c r="AL30" s="121">
        <f t="shared" si="4"/>
        <v>0</v>
      </c>
      <c r="AM30" s="117">
        <f t="shared" si="5"/>
        <v>0</v>
      </c>
      <c r="AN30" s="141">
        <f t="shared" si="6"/>
        <v>0</v>
      </c>
    </row>
    <row r="31" spans="1:40" ht="14.25" thickBot="1">
      <c r="A31" s="24">
        <v>24</v>
      </c>
      <c r="B31" s="25"/>
      <c r="C31" s="25"/>
      <c r="D31" s="25"/>
      <c r="E31" s="26"/>
      <c r="F31" s="53"/>
      <c r="G31" s="57"/>
      <c r="H31" s="25"/>
      <c r="I31" s="20">
        <v>0</v>
      </c>
      <c r="J31" s="21">
        <v>0</v>
      </c>
      <c r="K31" s="21"/>
      <c r="L31" s="21"/>
      <c r="M31" s="40">
        <v>0</v>
      </c>
      <c r="N31" s="40">
        <v>0</v>
      </c>
      <c r="O31" s="159">
        <v>0</v>
      </c>
      <c r="P31" s="159">
        <v>0</v>
      </c>
      <c r="Q31" s="151">
        <v>0</v>
      </c>
      <c r="R31" s="137">
        <v>0</v>
      </c>
      <c r="S31" s="113">
        <v>0</v>
      </c>
      <c r="T31" s="114">
        <v>0</v>
      </c>
      <c r="U31" s="131">
        <v>0</v>
      </c>
      <c r="V31" s="132">
        <v>0</v>
      </c>
      <c r="W31" s="191">
        <v>0</v>
      </c>
      <c r="X31" s="192">
        <v>0</v>
      </c>
      <c r="Y31" s="193">
        <v>0</v>
      </c>
      <c r="Z31" s="194">
        <v>0</v>
      </c>
      <c r="AA31" s="27"/>
      <c r="AB31" s="28"/>
      <c r="AC31" s="16">
        <f t="shared" si="0"/>
        <v>0</v>
      </c>
      <c r="AD31" s="24">
        <v>24</v>
      </c>
      <c r="AE31" s="91">
        <f t="shared" si="10"/>
        <v>0</v>
      </c>
      <c r="AF31" s="49">
        <f t="shared" si="7"/>
        <v>0</v>
      </c>
      <c r="AG31" s="49">
        <f t="shared" si="9"/>
        <v>0</v>
      </c>
      <c r="AI31" s="162">
        <f t="shared" si="11"/>
        <v>0</v>
      </c>
      <c r="AJ31" s="84">
        <f t="shared" si="2"/>
        <v>0</v>
      </c>
      <c r="AK31" s="95">
        <f t="shared" si="3"/>
        <v>0</v>
      </c>
      <c r="AL31" s="121">
        <f t="shared" si="4"/>
        <v>0</v>
      </c>
      <c r="AM31" s="117">
        <f t="shared" si="5"/>
        <v>0</v>
      </c>
      <c r="AN31" s="141">
        <f t="shared" si="6"/>
        <v>0</v>
      </c>
    </row>
    <row r="32" spans="1:40" ht="14.25" thickBot="1">
      <c r="A32" s="24">
        <v>25</v>
      </c>
      <c r="B32" s="25"/>
      <c r="C32" s="25"/>
      <c r="D32" s="25"/>
      <c r="E32" s="26"/>
      <c r="F32" s="53"/>
      <c r="G32" s="57"/>
      <c r="H32" s="25"/>
      <c r="I32" s="20">
        <v>0</v>
      </c>
      <c r="J32" s="21">
        <v>0</v>
      </c>
      <c r="K32" s="21"/>
      <c r="L32" s="21"/>
      <c r="M32" s="40">
        <v>0</v>
      </c>
      <c r="N32" s="40">
        <v>0</v>
      </c>
      <c r="O32" s="159">
        <v>0</v>
      </c>
      <c r="P32" s="159">
        <v>0</v>
      </c>
      <c r="Q32" s="151">
        <v>0</v>
      </c>
      <c r="R32" s="137">
        <v>0</v>
      </c>
      <c r="S32" s="113">
        <v>0</v>
      </c>
      <c r="T32" s="114">
        <v>0</v>
      </c>
      <c r="U32" s="131">
        <v>0</v>
      </c>
      <c r="V32" s="132">
        <v>0</v>
      </c>
      <c r="W32" s="191">
        <v>0</v>
      </c>
      <c r="X32" s="192">
        <v>0</v>
      </c>
      <c r="Y32" s="193">
        <v>0</v>
      </c>
      <c r="Z32" s="194">
        <v>0</v>
      </c>
      <c r="AA32" s="27"/>
      <c r="AB32" s="28"/>
      <c r="AC32" s="16">
        <f t="shared" si="0"/>
        <v>0</v>
      </c>
      <c r="AD32" s="24">
        <v>25</v>
      </c>
      <c r="AE32" s="91">
        <f t="shared" si="10"/>
        <v>0</v>
      </c>
      <c r="AF32" s="49">
        <f t="shared" si="7"/>
        <v>0</v>
      </c>
      <c r="AG32" s="49">
        <f aca="true" t="shared" si="12" ref="AG32:AG37">F32-SUM(I32:Z32)</f>
        <v>0</v>
      </c>
      <c r="AI32" s="162">
        <f t="shared" si="11"/>
        <v>0</v>
      </c>
      <c r="AJ32" s="84">
        <f t="shared" si="2"/>
        <v>0</v>
      </c>
      <c r="AK32" s="95">
        <f t="shared" si="3"/>
        <v>0</v>
      </c>
      <c r="AL32" s="121">
        <f t="shared" si="4"/>
        <v>0</v>
      </c>
      <c r="AM32" s="117">
        <f t="shared" si="5"/>
        <v>0</v>
      </c>
      <c r="AN32" s="141">
        <f t="shared" si="6"/>
        <v>0</v>
      </c>
    </row>
    <row r="33" spans="1:40" ht="14.25" thickBot="1">
      <c r="A33" s="24">
        <v>26</v>
      </c>
      <c r="B33" s="25"/>
      <c r="C33" s="25"/>
      <c r="D33" s="25"/>
      <c r="E33" s="26"/>
      <c r="F33" s="53"/>
      <c r="G33" s="57"/>
      <c r="H33" s="25"/>
      <c r="I33" s="20">
        <v>0</v>
      </c>
      <c r="J33" s="21">
        <v>0</v>
      </c>
      <c r="K33" s="21"/>
      <c r="L33" s="21"/>
      <c r="M33" s="40">
        <v>0</v>
      </c>
      <c r="N33" s="40">
        <v>0</v>
      </c>
      <c r="O33" s="159">
        <v>0</v>
      </c>
      <c r="P33" s="159">
        <v>0</v>
      </c>
      <c r="Q33" s="151">
        <v>0</v>
      </c>
      <c r="R33" s="137">
        <v>0</v>
      </c>
      <c r="S33" s="113">
        <v>0</v>
      </c>
      <c r="T33" s="114">
        <v>0</v>
      </c>
      <c r="U33" s="131">
        <v>0</v>
      </c>
      <c r="V33" s="132">
        <v>0</v>
      </c>
      <c r="W33" s="191">
        <v>0</v>
      </c>
      <c r="X33" s="192">
        <v>0</v>
      </c>
      <c r="Y33" s="193">
        <v>0</v>
      </c>
      <c r="Z33" s="194">
        <v>0</v>
      </c>
      <c r="AA33" s="27"/>
      <c r="AB33" s="28"/>
      <c r="AC33" s="16">
        <f t="shared" si="0"/>
        <v>0</v>
      </c>
      <c r="AD33" s="24">
        <v>26</v>
      </c>
      <c r="AE33" s="91">
        <f t="shared" si="10"/>
        <v>0</v>
      </c>
      <c r="AF33" s="49">
        <f t="shared" si="7"/>
        <v>0</v>
      </c>
      <c r="AG33" s="49">
        <f t="shared" si="12"/>
        <v>0</v>
      </c>
      <c r="AI33" s="162">
        <f t="shared" si="11"/>
        <v>0</v>
      </c>
      <c r="AJ33" s="84">
        <f t="shared" si="2"/>
        <v>0</v>
      </c>
      <c r="AK33" s="95">
        <f t="shared" si="3"/>
        <v>0</v>
      </c>
      <c r="AL33" s="121">
        <f t="shared" si="4"/>
        <v>0</v>
      </c>
      <c r="AM33" s="117">
        <f t="shared" si="5"/>
        <v>0</v>
      </c>
      <c r="AN33" s="141">
        <f t="shared" si="6"/>
        <v>0</v>
      </c>
    </row>
    <row r="34" spans="1:40" ht="14.25" thickBot="1">
      <c r="A34" s="24">
        <v>27</v>
      </c>
      <c r="B34" s="25"/>
      <c r="C34" s="25"/>
      <c r="D34" s="25"/>
      <c r="E34" s="26"/>
      <c r="F34" s="53"/>
      <c r="G34" s="57"/>
      <c r="H34" s="25"/>
      <c r="I34" s="20">
        <v>0</v>
      </c>
      <c r="J34" s="21">
        <v>0</v>
      </c>
      <c r="K34" s="21"/>
      <c r="L34" s="21"/>
      <c r="M34" s="40">
        <v>0</v>
      </c>
      <c r="N34" s="40">
        <v>0</v>
      </c>
      <c r="O34" s="159">
        <v>0</v>
      </c>
      <c r="P34" s="159">
        <v>0</v>
      </c>
      <c r="Q34" s="151">
        <v>0</v>
      </c>
      <c r="R34" s="137">
        <v>0</v>
      </c>
      <c r="S34" s="113">
        <v>0</v>
      </c>
      <c r="T34" s="114">
        <v>0</v>
      </c>
      <c r="U34" s="131">
        <v>0</v>
      </c>
      <c r="V34" s="132">
        <v>0</v>
      </c>
      <c r="W34" s="191">
        <v>0</v>
      </c>
      <c r="X34" s="192">
        <v>0</v>
      </c>
      <c r="Y34" s="193">
        <v>0</v>
      </c>
      <c r="Z34" s="194">
        <v>0</v>
      </c>
      <c r="AA34" s="27"/>
      <c r="AB34" s="28"/>
      <c r="AC34" s="16">
        <f t="shared" si="0"/>
        <v>0</v>
      </c>
      <c r="AD34" s="24">
        <v>27</v>
      </c>
      <c r="AE34" s="91">
        <f t="shared" si="10"/>
        <v>0</v>
      </c>
      <c r="AF34" s="49">
        <f t="shared" si="7"/>
        <v>0</v>
      </c>
      <c r="AG34" s="49">
        <f t="shared" si="12"/>
        <v>0</v>
      </c>
      <c r="AI34" s="162">
        <f t="shared" si="11"/>
        <v>0</v>
      </c>
      <c r="AJ34" s="84">
        <f t="shared" si="2"/>
        <v>0</v>
      </c>
      <c r="AK34" s="95">
        <f t="shared" si="3"/>
        <v>0</v>
      </c>
      <c r="AL34" s="121">
        <f t="shared" si="4"/>
        <v>0</v>
      </c>
      <c r="AM34" s="117">
        <f t="shared" si="5"/>
        <v>0</v>
      </c>
      <c r="AN34" s="141">
        <f t="shared" si="6"/>
        <v>0</v>
      </c>
    </row>
    <row r="35" spans="1:40" ht="14.25" thickBot="1">
      <c r="A35" s="24">
        <v>28</v>
      </c>
      <c r="B35" s="25"/>
      <c r="C35" s="25"/>
      <c r="D35" s="25"/>
      <c r="E35" s="26"/>
      <c r="F35" s="53"/>
      <c r="G35" s="57"/>
      <c r="H35" s="25"/>
      <c r="I35" s="20">
        <v>0</v>
      </c>
      <c r="J35" s="21">
        <v>0</v>
      </c>
      <c r="K35" s="21"/>
      <c r="L35" s="21"/>
      <c r="M35" s="40">
        <v>0</v>
      </c>
      <c r="N35" s="40">
        <v>0</v>
      </c>
      <c r="O35" s="159">
        <v>0</v>
      </c>
      <c r="P35" s="159">
        <v>0</v>
      </c>
      <c r="Q35" s="151">
        <v>0</v>
      </c>
      <c r="R35" s="137">
        <v>0</v>
      </c>
      <c r="S35" s="113">
        <v>0</v>
      </c>
      <c r="T35" s="114">
        <v>0</v>
      </c>
      <c r="U35" s="131">
        <v>0</v>
      </c>
      <c r="V35" s="132">
        <v>0</v>
      </c>
      <c r="W35" s="191">
        <v>0</v>
      </c>
      <c r="X35" s="192">
        <v>0</v>
      </c>
      <c r="Y35" s="193">
        <v>0</v>
      </c>
      <c r="Z35" s="194">
        <v>0</v>
      </c>
      <c r="AA35" s="27"/>
      <c r="AB35" s="28"/>
      <c r="AC35" s="16">
        <f t="shared" si="0"/>
        <v>0</v>
      </c>
      <c r="AD35" s="24">
        <v>28</v>
      </c>
      <c r="AE35" s="91">
        <f t="shared" si="10"/>
        <v>0</v>
      </c>
      <c r="AF35" s="49">
        <f t="shared" si="7"/>
        <v>0</v>
      </c>
      <c r="AG35" s="49">
        <f t="shared" si="12"/>
        <v>0</v>
      </c>
      <c r="AI35" s="162">
        <f t="shared" si="11"/>
        <v>0</v>
      </c>
      <c r="AJ35" s="84">
        <f t="shared" si="2"/>
        <v>0</v>
      </c>
      <c r="AK35" s="95">
        <f t="shared" si="3"/>
        <v>0</v>
      </c>
      <c r="AL35" s="121">
        <f t="shared" si="4"/>
        <v>0</v>
      </c>
      <c r="AM35" s="117">
        <f t="shared" si="5"/>
        <v>0</v>
      </c>
      <c r="AN35" s="141">
        <f t="shared" si="6"/>
        <v>0</v>
      </c>
    </row>
    <row r="36" spans="1:40" ht="14.25" thickBot="1">
      <c r="A36" s="24">
        <v>29</v>
      </c>
      <c r="B36" s="25"/>
      <c r="C36" s="25"/>
      <c r="D36" s="25"/>
      <c r="E36" s="26"/>
      <c r="F36" s="53"/>
      <c r="G36" s="57"/>
      <c r="H36" s="25"/>
      <c r="I36" s="20">
        <v>0</v>
      </c>
      <c r="J36" s="21">
        <v>0</v>
      </c>
      <c r="K36" s="21"/>
      <c r="L36" s="21"/>
      <c r="M36" s="40">
        <v>0</v>
      </c>
      <c r="N36" s="40">
        <v>0</v>
      </c>
      <c r="O36" s="159">
        <v>0</v>
      </c>
      <c r="P36" s="159">
        <v>0</v>
      </c>
      <c r="Q36" s="151">
        <v>0</v>
      </c>
      <c r="R36" s="137">
        <v>0</v>
      </c>
      <c r="S36" s="113">
        <v>0</v>
      </c>
      <c r="T36" s="114">
        <v>0</v>
      </c>
      <c r="U36" s="131">
        <v>0</v>
      </c>
      <c r="V36" s="132">
        <v>0</v>
      </c>
      <c r="W36" s="191">
        <v>0</v>
      </c>
      <c r="X36" s="192">
        <v>0</v>
      </c>
      <c r="Y36" s="193">
        <v>0</v>
      </c>
      <c r="Z36" s="194">
        <v>0</v>
      </c>
      <c r="AA36" s="27"/>
      <c r="AB36" s="28"/>
      <c r="AC36" s="16">
        <f t="shared" si="0"/>
        <v>0</v>
      </c>
      <c r="AD36" s="24">
        <v>29</v>
      </c>
      <c r="AE36" s="91">
        <f t="shared" si="10"/>
        <v>0</v>
      </c>
      <c r="AF36" s="49">
        <f t="shared" si="7"/>
        <v>0</v>
      </c>
      <c r="AG36" s="49">
        <f t="shared" si="12"/>
        <v>0</v>
      </c>
      <c r="AI36" s="162">
        <f t="shared" si="11"/>
        <v>0</v>
      </c>
      <c r="AJ36" s="84">
        <f t="shared" si="2"/>
        <v>0</v>
      </c>
      <c r="AK36" s="95">
        <f t="shared" si="3"/>
        <v>0</v>
      </c>
      <c r="AL36" s="121">
        <f t="shared" si="4"/>
        <v>0</v>
      </c>
      <c r="AM36" s="117">
        <f t="shared" si="5"/>
        <v>0</v>
      </c>
      <c r="AN36" s="141">
        <f t="shared" si="6"/>
        <v>0</v>
      </c>
    </row>
    <row r="37" spans="1:40" ht="14.25" thickBot="1">
      <c r="A37" s="24">
        <v>30</v>
      </c>
      <c r="B37" s="25"/>
      <c r="C37" s="25"/>
      <c r="D37" s="25"/>
      <c r="E37" s="26"/>
      <c r="F37" s="53"/>
      <c r="G37" s="63"/>
      <c r="H37" s="64"/>
      <c r="I37" s="20">
        <v>0</v>
      </c>
      <c r="J37" s="21">
        <v>0</v>
      </c>
      <c r="K37" s="171"/>
      <c r="L37" s="171"/>
      <c r="M37" s="40">
        <v>0</v>
      </c>
      <c r="N37" s="40">
        <v>0</v>
      </c>
      <c r="O37" s="159">
        <v>0</v>
      </c>
      <c r="P37" s="159">
        <v>0</v>
      </c>
      <c r="Q37" s="151">
        <v>0</v>
      </c>
      <c r="R37" s="137">
        <v>0</v>
      </c>
      <c r="S37" s="113">
        <v>0</v>
      </c>
      <c r="T37" s="114">
        <v>0</v>
      </c>
      <c r="U37" s="131">
        <v>0</v>
      </c>
      <c r="V37" s="132">
        <v>0</v>
      </c>
      <c r="W37" s="191">
        <v>0</v>
      </c>
      <c r="X37" s="192">
        <v>0</v>
      </c>
      <c r="Y37" s="193">
        <v>0</v>
      </c>
      <c r="Z37" s="194">
        <v>0</v>
      </c>
      <c r="AA37" s="172"/>
      <c r="AB37" s="28"/>
      <c r="AC37" s="16">
        <f t="shared" si="0"/>
        <v>0</v>
      </c>
      <c r="AD37" s="24">
        <v>30</v>
      </c>
      <c r="AE37" s="91">
        <f t="shared" si="10"/>
        <v>0</v>
      </c>
      <c r="AF37" s="49">
        <f t="shared" si="7"/>
        <v>0</v>
      </c>
      <c r="AG37" s="49">
        <f t="shared" si="12"/>
        <v>0</v>
      </c>
      <c r="AI37" s="162">
        <f t="shared" si="11"/>
        <v>0</v>
      </c>
      <c r="AJ37" s="84">
        <f t="shared" si="2"/>
        <v>0</v>
      </c>
      <c r="AK37" s="95">
        <f t="shared" si="3"/>
        <v>0</v>
      </c>
      <c r="AL37" s="121">
        <f t="shared" si="4"/>
        <v>0</v>
      </c>
      <c r="AM37" s="117">
        <f t="shared" si="5"/>
        <v>0</v>
      </c>
      <c r="AN37" s="141">
        <f t="shared" si="6"/>
        <v>0</v>
      </c>
    </row>
    <row r="38" spans="1:40" ht="14.25" thickBot="1">
      <c r="A38" s="30" t="s">
        <v>8</v>
      </c>
      <c r="B38" s="31">
        <f aca="true" t="shared" si="13" ref="B38:H38">SUM(B8:B37)</f>
        <v>0</v>
      </c>
      <c r="C38" s="31">
        <f t="shared" si="13"/>
        <v>0</v>
      </c>
      <c r="D38" s="31">
        <f t="shared" si="13"/>
        <v>0</v>
      </c>
      <c r="E38" s="31">
        <f t="shared" si="13"/>
        <v>0</v>
      </c>
      <c r="F38" s="31">
        <f t="shared" si="13"/>
        <v>0</v>
      </c>
      <c r="G38" s="223">
        <f t="shared" si="13"/>
        <v>0</v>
      </c>
      <c r="H38" s="224">
        <f t="shared" si="13"/>
        <v>0</v>
      </c>
      <c r="I38" s="20">
        <v>0</v>
      </c>
      <c r="J38" s="21">
        <v>0</v>
      </c>
      <c r="K38" s="31">
        <f>SUM(K8:K37)</f>
        <v>0</v>
      </c>
      <c r="L38" s="31">
        <f>SUM(L8:L37)</f>
        <v>0</v>
      </c>
      <c r="M38" s="40">
        <v>0</v>
      </c>
      <c r="N38" s="40">
        <v>0</v>
      </c>
      <c r="O38" s="159">
        <v>0</v>
      </c>
      <c r="P38" s="159">
        <v>0</v>
      </c>
      <c r="Q38" s="151">
        <v>0</v>
      </c>
      <c r="R38" s="137">
        <v>0</v>
      </c>
      <c r="S38" s="113">
        <v>0</v>
      </c>
      <c r="T38" s="114">
        <v>0</v>
      </c>
      <c r="U38" s="131">
        <v>0</v>
      </c>
      <c r="V38" s="132">
        <v>0</v>
      </c>
      <c r="W38" s="191">
        <v>0</v>
      </c>
      <c r="X38" s="192">
        <v>0</v>
      </c>
      <c r="Y38" s="193">
        <v>0</v>
      </c>
      <c r="Z38" s="194">
        <v>0</v>
      </c>
      <c r="AA38" s="31">
        <f>SUM(AA8:AA37)</f>
        <v>0</v>
      </c>
      <c r="AB38" s="33">
        <f>SUM(AB8:AB37)</f>
        <v>0</v>
      </c>
      <c r="AC38" s="39">
        <f>SUM(AC8:AC37)</f>
        <v>0</v>
      </c>
      <c r="AD38" s="39" t="s">
        <v>7</v>
      </c>
      <c r="AE38" s="91">
        <f aca="true" t="shared" si="14" ref="AE38:AN38">SUM(AE8:AE37)</f>
        <v>0</v>
      </c>
      <c r="AF38" s="39">
        <f t="shared" si="14"/>
        <v>0</v>
      </c>
      <c r="AG38" s="39">
        <f t="shared" si="14"/>
        <v>0</v>
      </c>
      <c r="AH38" s="39">
        <f t="shared" si="14"/>
        <v>0</v>
      </c>
      <c r="AI38" s="163">
        <f t="shared" si="14"/>
        <v>0</v>
      </c>
      <c r="AJ38" s="86">
        <f t="shared" si="14"/>
        <v>0</v>
      </c>
      <c r="AK38" s="86">
        <f t="shared" si="14"/>
        <v>0</v>
      </c>
      <c r="AL38" s="86">
        <f t="shared" si="14"/>
        <v>0</v>
      </c>
      <c r="AM38" s="86">
        <f t="shared" si="14"/>
        <v>0</v>
      </c>
      <c r="AN38" s="86">
        <f t="shared" si="14"/>
        <v>0</v>
      </c>
    </row>
    <row r="39" spans="1:40" ht="13.5" thickBot="1">
      <c r="A39" s="30" t="s">
        <v>9</v>
      </c>
      <c r="B39" s="32" t="e">
        <f aca="true" t="shared" si="15" ref="B39:AC39">AVERAGE(B8:B37)</f>
        <v>#DIV/0!</v>
      </c>
      <c r="C39" s="32" t="e">
        <f t="shared" si="15"/>
        <v>#DIV/0!</v>
      </c>
      <c r="D39" s="32" t="e">
        <f t="shared" si="15"/>
        <v>#DIV/0!</v>
      </c>
      <c r="E39" s="32" t="e">
        <f t="shared" si="15"/>
        <v>#DIV/0!</v>
      </c>
      <c r="F39" s="32" t="e">
        <f t="shared" si="15"/>
        <v>#DIV/0!</v>
      </c>
      <c r="G39" s="221" t="e">
        <f t="shared" si="15"/>
        <v>#DIV/0!</v>
      </c>
      <c r="H39" s="221" t="e">
        <f t="shared" si="15"/>
        <v>#DIV/0!</v>
      </c>
      <c r="I39" s="221">
        <f t="shared" si="15"/>
        <v>0</v>
      </c>
      <c r="J39" s="221">
        <f t="shared" si="15"/>
        <v>0</v>
      </c>
      <c r="K39" s="221" t="e">
        <f t="shared" si="15"/>
        <v>#DIV/0!</v>
      </c>
      <c r="L39" s="221" t="e">
        <f t="shared" si="15"/>
        <v>#DIV/0!</v>
      </c>
      <c r="M39" s="221">
        <f t="shared" si="15"/>
        <v>0</v>
      </c>
      <c r="N39" s="222">
        <f t="shared" si="15"/>
        <v>0</v>
      </c>
      <c r="O39" s="203">
        <f t="shared" si="15"/>
        <v>0</v>
      </c>
      <c r="P39" s="203">
        <f t="shared" si="15"/>
        <v>0</v>
      </c>
      <c r="Q39" s="204">
        <f t="shared" si="15"/>
        <v>0</v>
      </c>
      <c r="R39" s="205">
        <f t="shared" si="15"/>
        <v>0</v>
      </c>
      <c r="S39" s="206">
        <f t="shared" si="15"/>
        <v>0</v>
      </c>
      <c r="T39" s="206">
        <f t="shared" si="15"/>
        <v>0</v>
      </c>
      <c r="U39" s="207">
        <f t="shared" si="15"/>
        <v>0</v>
      </c>
      <c r="V39" s="207">
        <f t="shared" si="15"/>
        <v>0</v>
      </c>
      <c r="W39" s="208">
        <f t="shared" si="15"/>
        <v>0</v>
      </c>
      <c r="X39" s="209">
        <f t="shared" si="15"/>
        <v>0</v>
      </c>
      <c r="Y39" s="213">
        <f t="shared" si="15"/>
        <v>0</v>
      </c>
      <c r="Z39" s="213">
        <f t="shared" si="15"/>
        <v>0</v>
      </c>
      <c r="AA39" s="221" t="e">
        <f t="shared" si="15"/>
        <v>#DIV/0!</v>
      </c>
      <c r="AB39" s="32" t="e">
        <f t="shared" si="15"/>
        <v>#DIV/0!</v>
      </c>
      <c r="AC39" s="32">
        <f t="shared" si="15"/>
        <v>0</v>
      </c>
      <c r="AD39" s="32" t="s">
        <v>9</v>
      </c>
      <c r="AE39" s="92">
        <f aca="true" t="shared" si="16" ref="AE39:AJ39">AVERAGE(AE8:AE37)</f>
        <v>0</v>
      </c>
      <c r="AF39" s="41">
        <f t="shared" si="16"/>
        <v>0</v>
      </c>
      <c r="AG39" s="41">
        <f t="shared" si="16"/>
        <v>0</v>
      </c>
      <c r="AH39" s="41" t="e">
        <f t="shared" si="16"/>
        <v>#DIV/0!</v>
      </c>
      <c r="AI39" s="164">
        <f t="shared" si="16"/>
        <v>0</v>
      </c>
      <c r="AJ39" s="87">
        <f t="shared" si="16"/>
        <v>0</v>
      </c>
      <c r="AK39" s="87">
        <f>AVERAGE(AK30:AK37)</f>
        <v>0</v>
      </c>
      <c r="AL39" s="87">
        <f>AVERAGE(AL30:AL37)</f>
        <v>0</v>
      </c>
      <c r="AM39" s="87">
        <f>AVERAGE(AM30:AM37)</f>
        <v>0</v>
      </c>
      <c r="AN39" s="87">
        <f>AVERAGE(AN30:AN37)</f>
        <v>0</v>
      </c>
    </row>
  </sheetData>
  <sheetProtection/>
  <mergeCells count="14">
    <mergeCell ref="W5:X5"/>
    <mergeCell ref="Y5:Z5"/>
    <mergeCell ref="AA5:AC5"/>
    <mergeCell ref="B6:C6"/>
    <mergeCell ref="G6:H6"/>
    <mergeCell ref="I6:J6"/>
    <mergeCell ref="B5:C5"/>
    <mergeCell ref="D5:F5"/>
    <mergeCell ref="G5:J5"/>
    <mergeCell ref="K5:L5"/>
    <mergeCell ref="O5:P5"/>
    <mergeCell ref="Q5:R5"/>
    <mergeCell ref="S5:T5"/>
    <mergeCell ref="U5:V5"/>
  </mergeCells>
  <printOptions/>
  <pageMargins left="0.15" right="0.1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N40"/>
  <sheetViews>
    <sheetView zoomScalePageLayoutView="0" workbookViewId="0" topLeftCell="A2">
      <pane xSplit="21" ySplit="11" topLeftCell="V28" activePane="bottomRight" state="frozen"/>
      <selection pane="topLeft" activeCell="AF8" sqref="AF8"/>
      <selection pane="topRight" activeCell="AF8" sqref="AF8"/>
      <selection pane="bottomLeft" activeCell="AF8" sqref="AF8"/>
      <selection pane="bottomRight" activeCell="AF8" sqref="AF8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5.8515625" style="0" customWidth="1"/>
    <col min="4" max="4" width="5.140625" style="0" customWidth="1"/>
    <col min="5" max="5" width="6.8515625" style="0" customWidth="1"/>
    <col min="6" max="6" width="6.421875" style="0" customWidth="1"/>
    <col min="7" max="7" width="4.28125" style="0" customWidth="1"/>
    <col min="8" max="8" width="4.140625" style="0" customWidth="1"/>
    <col min="9" max="9" width="4.57421875" style="0" customWidth="1"/>
    <col min="10" max="10" width="4.00390625" style="0" customWidth="1"/>
    <col min="11" max="11" width="4.28125" style="0" customWidth="1"/>
    <col min="12" max="14" width="6.00390625" style="0" customWidth="1"/>
    <col min="15" max="16" width="6.00390625" style="62" customWidth="1"/>
    <col min="17" max="17" width="6.00390625" style="0" customWidth="1"/>
    <col min="18" max="24" width="6.140625" style="2" customWidth="1"/>
    <col min="25" max="25" width="6.7109375" style="2" customWidth="1"/>
    <col min="26" max="26" width="7.00390625" style="2" customWidth="1"/>
    <col min="27" max="27" width="6.28125" style="0" customWidth="1"/>
    <col min="28" max="28" width="6.7109375" style="0" customWidth="1"/>
    <col min="29" max="29" width="6.421875" style="0" customWidth="1"/>
    <col min="30" max="30" width="6.57421875" style="0" customWidth="1"/>
    <col min="31" max="31" width="6.7109375" style="79" customWidth="1"/>
    <col min="32" max="32" width="7.28125" style="0" customWidth="1"/>
    <col min="33" max="33" width="8.28125" style="0" customWidth="1"/>
    <col min="34" max="34" width="1.421875" style="0" customWidth="1"/>
    <col min="35" max="36" width="8.8515625" style="0" customWidth="1"/>
  </cols>
  <sheetData>
    <row r="2" spans="1:28" ht="22.5">
      <c r="A2" s="1" t="s">
        <v>66</v>
      </c>
      <c r="I2" s="2"/>
      <c r="J2" s="2"/>
      <c r="K2" s="2"/>
      <c r="L2" s="2"/>
      <c r="M2" s="2"/>
      <c r="N2" s="2"/>
      <c r="O2" s="156"/>
      <c r="P2" s="156"/>
      <c r="Q2" s="2"/>
      <c r="AA2" s="3"/>
      <c r="AB2" s="4"/>
    </row>
    <row r="3" spans="1:28" ht="17.25">
      <c r="A3" s="5" t="s">
        <v>0</v>
      </c>
      <c r="B3" s="5"/>
      <c r="C3" s="6" t="s">
        <v>19</v>
      </c>
      <c r="D3" s="6"/>
      <c r="E3" s="6"/>
      <c r="F3" s="5"/>
      <c r="G3" s="5"/>
      <c r="H3" s="5"/>
      <c r="I3" s="7"/>
      <c r="J3" s="7"/>
      <c r="K3" s="7"/>
      <c r="L3" s="7"/>
      <c r="M3" s="7"/>
      <c r="N3" s="7"/>
      <c r="O3" s="157"/>
      <c r="P3" s="157"/>
      <c r="Q3" s="7"/>
      <c r="R3" s="7"/>
      <c r="S3" s="7"/>
      <c r="T3" s="7"/>
      <c r="U3" s="7"/>
      <c r="V3" s="7"/>
      <c r="W3" s="7"/>
      <c r="X3" s="7"/>
      <c r="Y3" s="7"/>
      <c r="Z3" s="7"/>
      <c r="AA3" s="3"/>
      <c r="AB3" s="4"/>
    </row>
    <row r="4" spans="1:28" ht="18" thickBot="1">
      <c r="A4" s="5"/>
      <c r="B4" s="5"/>
      <c r="C4" s="8"/>
      <c r="D4" s="8"/>
      <c r="E4" s="8"/>
      <c r="F4" s="5"/>
      <c r="G4" s="5"/>
      <c r="H4" s="5"/>
      <c r="I4" s="7"/>
      <c r="J4" s="7"/>
      <c r="K4" s="7"/>
      <c r="L4" s="7"/>
      <c r="M4" s="7"/>
      <c r="N4" s="7"/>
      <c r="O4" s="157"/>
      <c r="P4" s="157"/>
      <c r="Q4" s="7"/>
      <c r="R4" s="7"/>
      <c r="S4" s="7"/>
      <c r="T4" s="7"/>
      <c r="U4" s="7"/>
      <c r="V4" s="7"/>
      <c r="W4" s="7"/>
      <c r="X4" s="7"/>
      <c r="Y4" s="7"/>
      <c r="Z4" s="7"/>
      <c r="AA4" s="3"/>
      <c r="AB4" s="4"/>
    </row>
    <row r="5" spans="1:31" ht="19.5" customHeight="1" thickBot="1">
      <c r="A5" s="47"/>
      <c r="B5" s="304" t="s">
        <v>1</v>
      </c>
      <c r="C5" s="305"/>
      <c r="D5" s="306" t="s">
        <v>2</v>
      </c>
      <c r="E5" s="306"/>
      <c r="F5" s="306"/>
      <c r="G5" s="278" t="s">
        <v>32</v>
      </c>
      <c r="H5" s="279"/>
      <c r="I5" s="279"/>
      <c r="J5" s="280"/>
      <c r="K5" s="281" t="s">
        <v>26</v>
      </c>
      <c r="L5" s="282"/>
      <c r="M5" s="82" t="s">
        <v>33</v>
      </c>
      <c r="N5" s="80"/>
      <c r="O5" s="283" t="s">
        <v>61</v>
      </c>
      <c r="P5" s="284"/>
      <c r="Q5" s="285" t="s">
        <v>34</v>
      </c>
      <c r="R5" s="286"/>
      <c r="S5" s="287" t="s">
        <v>44</v>
      </c>
      <c r="T5" s="288"/>
      <c r="U5" s="289" t="s">
        <v>48</v>
      </c>
      <c r="V5" s="290"/>
      <c r="W5" s="291" t="s">
        <v>55</v>
      </c>
      <c r="X5" s="292"/>
      <c r="Y5" s="293" t="s">
        <v>54</v>
      </c>
      <c r="Z5" s="294"/>
      <c r="AA5" s="295" t="s">
        <v>3</v>
      </c>
      <c r="AB5" s="296"/>
      <c r="AC5" s="297"/>
      <c r="AE5" s="90"/>
    </row>
    <row r="6" spans="1:40" ht="49.5" customHeight="1" thickBot="1">
      <c r="A6" s="46"/>
      <c r="B6" s="298" t="s">
        <v>31</v>
      </c>
      <c r="C6" s="299"/>
      <c r="D6" s="42"/>
      <c r="E6" s="43"/>
      <c r="F6" s="50"/>
      <c r="G6" s="300" t="s">
        <v>28</v>
      </c>
      <c r="H6" s="301"/>
      <c r="I6" s="302" t="s">
        <v>27</v>
      </c>
      <c r="J6" s="303"/>
      <c r="K6" s="13"/>
      <c r="L6" s="13"/>
      <c r="M6" s="83"/>
      <c r="N6" s="61"/>
      <c r="O6" s="158"/>
      <c r="P6" s="158"/>
      <c r="Q6" s="150"/>
      <c r="R6" s="135" t="s">
        <v>36</v>
      </c>
      <c r="S6" s="109"/>
      <c r="T6" s="110"/>
      <c r="U6" s="128"/>
      <c r="V6" s="128"/>
      <c r="W6" s="183"/>
      <c r="X6" s="184"/>
      <c r="Y6" s="185"/>
      <c r="Z6" s="186"/>
      <c r="AA6" s="14"/>
      <c r="AB6" s="15"/>
      <c r="AC6" s="48"/>
      <c r="AE6" s="89" t="s">
        <v>41</v>
      </c>
      <c r="AI6" s="165" t="s">
        <v>62</v>
      </c>
      <c r="AJ6" s="85" t="s">
        <v>34</v>
      </c>
      <c r="AK6" s="94" t="s">
        <v>44</v>
      </c>
      <c r="AL6" s="122" t="s">
        <v>51</v>
      </c>
      <c r="AM6" s="123" t="s">
        <v>56</v>
      </c>
      <c r="AN6" s="142" t="s">
        <v>57</v>
      </c>
    </row>
    <row r="7" spans="1:40" ht="17.25" customHeight="1" thickBot="1">
      <c r="A7" s="9" t="s">
        <v>4</v>
      </c>
      <c r="B7" s="10" t="s">
        <v>27</v>
      </c>
      <c r="C7" s="10" t="s">
        <v>28</v>
      </c>
      <c r="D7" s="10" t="s">
        <v>5</v>
      </c>
      <c r="E7" s="11" t="s">
        <v>6</v>
      </c>
      <c r="F7" s="51" t="s">
        <v>7</v>
      </c>
      <c r="G7" s="59" t="s">
        <v>5</v>
      </c>
      <c r="H7" s="60" t="s">
        <v>6</v>
      </c>
      <c r="I7" s="12" t="s">
        <v>5</v>
      </c>
      <c r="J7" s="13" t="s">
        <v>6</v>
      </c>
      <c r="K7" s="13" t="s">
        <v>5</v>
      </c>
      <c r="L7" s="13" t="s">
        <v>6</v>
      </c>
      <c r="M7" s="81" t="s">
        <v>42</v>
      </c>
      <c r="N7" s="81" t="s">
        <v>6</v>
      </c>
      <c r="O7" s="160" t="s">
        <v>5</v>
      </c>
      <c r="P7" s="161" t="s">
        <v>6</v>
      </c>
      <c r="Q7" s="140" t="s">
        <v>5</v>
      </c>
      <c r="R7" s="136" t="s">
        <v>6</v>
      </c>
      <c r="S7" s="111" t="s">
        <v>5</v>
      </c>
      <c r="T7" s="112" t="s">
        <v>6</v>
      </c>
      <c r="U7" s="129" t="s">
        <v>5</v>
      </c>
      <c r="V7" s="130" t="s">
        <v>6</v>
      </c>
      <c r="W7" s="196" t="s">
        <v>5</v>
      </c>
      <c r="X7" s="197" t="s">
        <v>6</v>
      </c>
      <c r="Y7" s="198" t="s">
        <v>5</v>
      </c>
      <c r="Z7" s="218" t="s">
        <v>6</v>
      </c>
      <c r="AA7" s="44" t="s">
        <v>5</v>
      </c>
      <c r="AB7" s="45" t="s">
        <v>6</v>
      </c>
      <c r="AC7" s="16" t="s">
        <v>7</v>
      </c>
      <c r="AD7" s="47" t="s">
        <v>4</v>
      </c>
      <c r="AE7" s="91"/>
      <c r="AF7" s="65" t="s">
        <v>29</v>
      </c>
      <c r="AG7" t="s">
        <v>30</v>
      </c>
      <c r="AI7" s="162"/>
      <c r="AJ7" s="84" t="s">
        <v>37</v>
      </c>
      <c r="AK7" s="95" t="s">
        <v>7</v>
      </c>
      <c r="AL7" s="121"/>
      <c r="AM7" s="117"/>
      <c r="AN7" s="141"/>
    </row>
    <row r="8" spans="1:40" ht="14.25" thickBot="1">
      <c r="A8" s="17">
        <v>1</v>
      </c>
      <c r="B8" s="18"/>
      <c r="C8" s="18"/>
      <c r="D8" s="18"/>
      <c r="E8" s="19"/>
      <c r="F8" s="52"/>
      <c r="G8" s="58"/>
      <c r="H8" s="18"/>
      <c r="I8" s="20">
        <v>0</v>
      </c>
      <c r="J8" s="21">
        <v>0</v>
      </c>
      <c r="K8" s="21"/>
      <c r="L8" s="21"/>
      <c r="M8" s="40">
        <v>0</v>
      </c>
      <c r="N8" s="40">
        <v>0</v>
      </c>
      <c r="O8" s="159">
        <v>0</v>
      </c>
      <c r="P8" s="159">
        <v>0</v>
      </c>
      <c r="Q8" s="151">
        <v>0</v>
      </c>
      <c r="R8" s="137">
        <v>0</v>
      </c>
      <c r="S8" s="113">
        <v>0</v>
      </c>
      <c r="T8" s="114">
        <v>0</v>
      </c>
      <c r="U8" s="131">
        <v>0</v>
      </c>
      <c r="V8" s="132">
        <v>0</v>
      </c>
      <c r="W8" s="191">
        <v>0</v>
      </c>
      <c r="X8" s="192">
        <v>0</v>
      </c>
      <c r="Y8" s="193">
        <v>0</v>
      </c>
      <c r="Z8" s="194">
        <v>0</v>
      </c>
      <c r="AA8" s="22"/>
      <c r="AB8" s="23"/>
      <c r="AC8" s="16">
        <f>SUM(AA8:AB8)</f>
        <v>0</v>
      </c>
      <c r="AD8" s="17">
        <v>1</v>
      </c>
      <c r="AE8" s="91">
        <f>SUM(Q8:AB8)</f>
        <v>0</v>
      </c>
      <c r="AF8" s="49">
        <f>June!F37-B8+C8</f>
        <v>0</v>
      </c>
      <c r="AG8" s="49">
        <f>F8-SUM(I8:Z8)</f>
        <v>0</v>
      </c>
      <c r="AI8" s="162">
        <v>0</v>
      </c>
      <c r="AJ8" s="84">
        <f>SUM(Q8:R8)</f>
        <v>0</v>
      </c>
      <c r="AK8" s="95">
        <f>S8+T8</f>
        <v>0</v>
      </c>
      <c r="AL8" s="121">
        <f>SUM(U8:V8)</f>
        <v>0</v>
      </c>
      <c r="AM8" s="117">
        <f>SUM(W8:X8)</f>
        <v>0</v>
      </c>
      <c r="AN8" s="141">
        <f>SUM(Y8:Z8)</f>
        <v>0</v>
      </c>
    </row>
    <row r="9" spans="1:40" ht="14.25" thickBot="1">
      <c r="A9" s="24">
        <v>2</v>
      </c>
      <c r="B9" s="25"/>
      <c r="C9" s="25"/>
      <c r="D9" s="25"/>
      <c r="E9" s="26"/>
      <c r="F9" s="53"/>
      <c r="G9" s="57"/>
      <c r="H9" s="25"/>
      <c r="I9" s="20">
        <v>0</v>
      </c>
      <c r="J9" s="21">
        <v>0</v>
      </c>
      <c r="K9" s="21"/>
      <c r="L9" s="21"/>
      <c r="M9" s="40">
        <v>0</v>
      </c>
      <c r="N9" s="40">
        <v>0</v>
      </c>
      <c r="O9" s="159">
        <v>0</v>
      </c>
      <c r="P9" s="159">
        <v>0</v>
      </c>
      <c r="Q9" s="151">
        <v>0</v>
      </c>
      <c r="R9" s="137">
        <v>0</v>
      </c>
      <c r="S9" s="113">
        <v>0</v>
      </c>
      <c r="T9" s="114">
        <v>0</v>
      </c>
      <c r="U9" s="131">
        <v>0</v>
      </c>
      <c r="V9" s="132">
        <v>0</v>
      </c>
      <c r="W9" s="191">
        <v>0</v>
      </c>
      <c r="X9" s="192">
        <v>0</v>
      </c>
      <c r="Y9" s="193">
        <v>0</v>
      </c>
      <c r="Z9" s="194">
        <v>0</v>
      </c>
      <c r="AA9" s="27"/>
      <c r="AB9" s="28"/>
      <c r="AC9" s="16">
        <f aca="true" t="shared" si="0" ref="AC9:AC38">SUM(AA9:AB9)</f>
        <v>0</v>
      </c>
      <c r="AD9" s="24">
        <v>2</v>
      </c>
      <c r="AE9" s="91">
        <f>SUM(O9:AB9)</f>
        <v>0</v>
      </c>
      <c r="AF9" s="49">
        <f>F8-B9+C9</f>
        <v>0</v>
      </c>
      <c r="AG9" s="49">
        <f>F9-SUM(I9:Z9)</f>
        <v>0</v>
      </c>
      <c r="AI9" s="162">
        <f aca="true" t="shared" si="1" ref="AI9:AI18">SUM(O9:P9)</f>
        <v>0</v>
      </c>
      <c r="AJ9" s="84">
        <f aca="true" t="shared" si="2" ref="AJ9:AJ38">SUM(Q9:R9)</f>
        <v>0</v>
      </c>
      <c r="AK9" s="95">
        <f aca="true" t="shared" si="3" ref="AK9:AK38">S9+T9</f>
        <v>0</v>
      </c>
      <c r="AL9" s="121">
        <f aca="true" t="shared" si="4" ref="AL9:AL37">SUM(U9:V9)</f>
        <v>0</v>
      </c>
      <c r="AM9" s="117">
        <f aca="true" t="shared" si="5" ref="AM9:AM37">SUM(W9:X9)</f>
        <v>0</v>
      </c>
      <c r="AN9" s="141">
        <f aca="true" t="shared" si="6" ref="AN9:AN37">SUM(Y9:Z9)</f>
        <v>0</v>
      </c>
    </row>
    <row r="10" spans="1:40" ht="14.25" thickBot="1">
      <c r="A10" s="24">
        <v>3</v>
      </c>
      <c r="B10" s="25"/>
      <c r="C10" s="25"/>
      <c r="D10" s="25"/>
      <c r="E10" s="26"/>
      <c r="F10" s="53"/>
      <c r="G10" s="57"/>
      <c r="H10" s="25"/>
      <c r="I10" s="20">
        <v>0</v>
      </c>
      <c r="J10" s="21">
        <v>0</v>
      </c>
      <c r="K10" s="21"/>
      <c r="L10" s="21"/>
      <c r="M10" s="40">
        <v>0</v>
      </c>
      <c r="N10" s="40">
        <v>0</v>
      </c>
      <c r="O10" s="159">
        <v>0</v>
      </c>
      <c r="P10" s="159">
        <v>0</v>
      </c>
      <c r="Q10" s="151">
        <v>0</v>
      </c>
      <c r="R10" s="137">
        <v>0</v>
      </c>
      <c r="S10" s="113">
        <v>0</v>
      </c>
      <c r="T10" s="114">
        <v>0</v>
      </c>
      <c r="U10" s="131">
        <v>0</v>
      </c>
      <c r="V10" s="132">
        <v>0</v>
      </c>
      <c r="W10" s="191">
        <v>0</v>
      </c>
      <c r="X10" s="192">
        <v>0</v>
      </c>
      <c r="Y10" s="193">
        <v>0</v>
      </c>
      <c r="Z10" s="194">
        <v>0</v>
      </c>
      <c r="AA10" s="27"/>
      <c r="AB10" s="28"/>
      <c r="AC10" s="16">
        <f t="shared" si="0"/>
        <v>0</v>
      </c>
      <c r="AD10" s="24">
        <v>3</v>
      </c>
      <c r="AE10" s="91">
        <f>SUM(O10:AB10)</f>
        <v>0</v>
      </c>
      <c r="AF10" s="49">
        <f aca="true" t="shared" si="7" ref="AF10:AF38">F9-B10+C10</f>
        <v>0</v>
      </c>
      <c r="AG10" s="49">
        <f>F10-SUM(I10:Z10)</f>
        <v>0</v>
      </c>
      <c r="AI10" s="162">
        <f t="shared" si="1"/>
        <v>0</v>
      </c>
      <c r="AJ10" s="84">
        <f>SUM(Q10:R10)</f>
        <v>0</v>
      </c>
      <c r="AK10" s="95">
        <f t="shared" si="3"/>
        <v>0</v>
      </c>
      <c r="AL10" s="121">
        <f t="shared" si="4"/>
        <v>0</v>
      </c>
      <c r="AM10" s="117">
        <f t="shared" si="5"/>
        <v>0</v>
      </c>
      <c r="AN10" s="141">
        <f t="shared" si="6"/>
        <v>0</v>
      </c>
    </row>
    <row r="11" spans="1:40" ht="14.25" thickBot="1">
      <c r="A11" s="24">
        <v>4</v>
      </c>
      <c r="B11" s="25"/>
      <c r="C11" s="25"/>
      <c r="D11" s="25"/>
      <c r="E11" s="26"/>
      <c r="F11" s="53"/>
      <c r="G11" s="57"/>
      <c r="H11" s="25"/>
      <c r="I11" s="20">
        <v>0</v>
      </c>
      <c r="J11" s="21">
        <v>0</v>
      </c>
      <c r="K11" s="21"/>
      <c r="L11" s="21"/>
      <c r="M11" s="40">
        <v>0</v>
      </c>
      <c r="N11" s="40">
        <v>0</v>
      </c>
      <c r="O11" s="159">
        <v>0</v>
      </c>
      <c r="P11" s="159">
        <v>0</v>
      </c>
      <c r="Q11" s="151">
        <v>0</v>
      </c>
      <c r="R11" s="137">
        <v>0</v>
      </c>
      <c r="S11" s="113">
        <v>0</v>
      </c>
      <c r="T11" s="114">
        <v>0</v>
      </c>
      <c r="U11" s="131">
        <v>0</v>
      </c>
      <c r="V11" s="132">
        <v>0</v>
      </c>
      <c r="W11" s="191">
        <v>0</v>
      </c>
      <c r="X11" s="192">
        <v>0</v>
      </c>
      <c r="Y11" s="193">
        <v>0</v>
      </c>
      <c r="Z11" s="194">
        <v>0</v>
      </c>
      <c r="AA11" s="27"/>
      <c r="AB11" s="28"/>
      <c r="AC11" s="16">
        <f t="shared" si="0"/>
        <v>0</v>
      </c>
      <c r="AD11" s="24">
        <v>4</v>
      </c>
      <c r="AE11" s="91">
        <f aca="true" t="shared" si="8" ref="AE11:AE16">SUM(O11:AB11)</f>
        <v>0</v>
      </c>
      <c r="AF11" s="49">
        <f t="shared" si="7"/>
        <v>0</v>
      </c>
      <c r="AG11" s="49">
        <f aca="true" t="shared" si="9" ref="AG11:AG31">F11-SUM(I11:Z11)</f>
        <v>0</v>
      </c>
      <c r="AI11" s="162">
        <f t="shared" si="1"/>
        <v>0</v>
      </c>
      <c r="AJ11" s="84">
        <f t="shared" si="2"/>
        <v>0</v>
      </c>
      <c r="AK11" s="95">
        <f t="shared" si="3"/>
        <v>0</v>
      </c>
      <c r="AL11" s="121">
        <f t="shared" si="4"/>
        <v>0</v>
      </c>
      <c r="AM11" s="117">
        <f t="shared" si="5"/>
        <v>0</v>
      </c>
      <c r="AN11" s="141">
        <f t="shared" si="6"/>
        <v>0</v>
      </c>
    </row>
    <row r="12" spans="1:40" ht="14.25" thickBot="1">
      <c r="A12" s="24">
        <v>5</v>
      </c>
      <c r="B12" s="25"/>
      <c r="C12" s="25"/>
      <c r="D12" s="25"/>
      <c r="E12" s="26"/>
      <c r="F12" s="53"/>
      <c r="G12" s="57"/>
      <c r="H12" s="25"/>
      <c r="I12" s="20">
        <v>0</v>
      </c>
      <c r="J12" s="21">
        <v>0</v>
      </c>
      <c r="K12" s="21"/>
      <c r="L12" s="21"/>
      <c r="M12" s="40">
        <v>0</v>
      </c>
      <c r="N12" s="40">
        <v>0</v>
      </c>
      <c r="O12" s="159">
        <v>0</v>
      </c>
      <c r="P12" s="159">
        <v>0</v>
      </c>
      <c r="Q12" s="151">
        <v>0</v>
      </c>
      <c r="R12" s="137">
        <v>0</v>
      </c>
      <c r="S12" s="113">
        <v>0</v>
      </c>
      <c r="T12" s="114">
        <v>0</v>
      </c>
      <c r="U12" s="131">
        <v>0</v>
      </c>
      <c r="V12" s="132">
        <v>0</v>
      </c>
      <c r="W12" s="191">
        <v>0</v>
      </c>
      <c r="X12" s="192">
        <v>0</v>
      </c>
      <c r="Y12" s="193">
        <v>0</v>
      </c>
      <c r="Z12" s="194">
        <v>0</v>
      </c>
      <c r="AA12" s="27"/>
      <c r="AB12" s="28"/>
      <c r="AC12" s="16">
        <f t="shared" si="0"/>
        <v>0</v>
      </c>
      <c r="AD12" s="24">
        <v>5</v>
      </c>
      <c r="AE12" s="91">
        <f t="shared" si="8"/>
        <v>0</v>
      </c>
      <c r="AF12" s="49">
        <f t="shared" si="7"/>
        <v>0</v>
      </c>
      <c r="AG12" s="49">
        <f t="shared" si="9"/>
        <v>0</v>
      </c>
      <c r="AI12" s="162">
        <f t="shared" si="1"/>
        <v>0</v>
      </c>
      <c r="AJ12" s="84">
        <f t="shared" si="2"/>
        <v>0</v>
      </c>
      <c r="AK12" s="95">
        <f t="shared" si="3"/>
        <v>0</v>
      </c>
      <c r="AL12" s="121">
        <f t="shared" si="4"/>
        <v>0</v>
      </c>
      <c r="AM12" s="117">
        <f t="shared" si="5"/>
        <v>0</v>
      </c>
      <c r="AN12" s="141">
        <f t="shared" si="6"/>
        <v>0</v>
      </c>
    </row>
    <row r="13" spans="1:40" ht="14.25" thickBot="1">
      <c r="A13" s="24">
        <v>6</v>
      </c>
      <c r="B13" s="25"/>
      <c r="C13" s="25"/>
      <c r="D13" s="25"/>
      <c r="E13" s="26"/>
      <c r="F13" s="53"/>
      <c r="G13" s="57"/>
      <c r="H13" s="25"/>
      <c r="I13" s="20">
        <v>0</v>
      </c>
      <c r="J13" s="21">
        <v>0</v>
      </c>
      <c r="K13" s="21"/>
      <c r="L13" s="21"/>
      <c r="M13" s="40">
        <v>0</v>
      </c>
      <c r="N13" s="40">
        <v>0</v>
      </c>
      <c r="O13" s="159">
        <v>0</v>
      </c>
      <c r="P13" s="159">
        <v>0</v>
      </c>
      <c r="Q13" s="151">
        <v>0</v>
      </c>
      <c r="R13" s="137">
        <v>0</v>
      </c>
      <c r="S13" s="113">
        <v>0</v>
      </c>
      <c r="T13" s="114">
        <v>0</v>
      </c>
      <c r="U13" s="131">
        <v>0</v>
      </c>
      <c r="V13" s="132">
        <v>0</v>
      </c>
      <c r="W13" s="191">
        <v>0</v>
      </c>
      <c r="X13" s="192">
        <v>0</v>
      </c>
      <c r="Y13" s="193">
        <v>0</v>
      </c>
      <c r="Z13" s="194">
        <v>0</v>
      </c>
      <c r="AA13" s="27"/>
      <c r="AB13" s="28"/>
      <c r="AC13" s="16">
        <f t="shared" si="0"/>
        <v>0</v>
      </c>
      <c r="AD13" s="24">
        <v>6</v>
      </c>
      <c r="AE13" s="91">
        <f t="shared" si="8"/>
        <v>0</v>
      </c>
      <c r="AF13" s="49">
        <f t="shared" si="7"/>
        <v>0</v>
      </c>
      <c r="AG13" s="49">
        <f t="shared" si="9"/>
        <v>0</v>
      </c>
      <c r="AI13" s="162">
        <f t="shared" si="1"/>
        <v>0</v>
      </c>
      <c r="AJ13" s="84">
        <f t="shared" si="2"/>
        <v>0</v>
      </c>
      <c r="AK13" s="95">
        <f t="shared" si="3"/>
        <v>0</v>
      </c>
      <c r="AL13" s="121">
        <f t="shared" si="4"/>
        <v>0</v>
      </c>
      <c r="AM13" s="117">
        <f t="shared" si="5"/>
        <v>0</v>
      </c>
      <c r="AN13" s="141">
        <f t="shared" si="6"/>
        <v>0</v>
      </c>
    </row>
    <row r="14" spans="1:40" ht="14.25" thickBot="1">
      <c r="A14" s="24">
        <v>7</v>
      </c>
      <c r="B14" s="25"/>
      <c r="C14" s="25"/>
      <c r="D14" s="25"/>
      <c r="E14" s="26"/>
      <c r="F14" s="53"/>
      <c r="G14" s="57"/>
      <c r="H14" s="25"/>
      <c r="I14" s="20">
        <v>0</v>
      </c>
      <c r="J14" s="21">
        <v>0</v>
      </c>
      <c r="K14" s="21"/>
      <c r="L14" s="21"/>
      <c r="M14" s="40">
        <v>0</v>
      </c>
      <c r="N14" s="40">
        <v>0</v>
      </c>
      <c r="O14" s="159">
        <v>0</v>
      </c>
      <c r="P14" s="159">
        <v>0</v>
      </c>
      <c r="Q14" s="151">
        <v>0</v>
      </c>
      <c r="R14" s="137">
        <v>0</v>
      </c>
      <c r="S14" s="113">
        <v>0</v>
      </c>
      <c r="T14" s="114">
        <v>0</v>
      </c>
      <c r="U14" s="131">
        <v>0</v>
      </c>
      <c r="V14" s="132">
        <v>0</v>
      </c>
      <c r="W14" s="191">
        <v>0</v>
      </c>
      <c r="X14" s="192">
        <v>0</v>
      </c>
      <c r="Y14" s="193">
        <v>0</v>
      </c>
      <c r="Z14" s="194">
        <v>0</v>
      </c>
      <c r="AA14" s="27"/>
      <c r="AB14" s="28"/>
      <c r="AC14" s="16">
        <f t="shared" si="0"/>
        <v>0</v>
      </c>
      <c r="AD14" s="24">
        <v>7</v>
      </c>
      <c r="AE14" s="91">
        <f t="shared" si="8"/>
        <v>0</v>
      </c>
      <c r="AF14" s="49">
        <f t="shared" si="7"/>
        <v>0</v>
      </c>
      <c r="AG14" s="49">
        <f t="shared" si="9"/>
        <v>0</v>
      </c>
      <c r="AI14" s="162">
        <f t="shared" si="1"/>
        <v>0</v>
      </c>
      <c r="AJ14" s="84">
        <f t="shared" si="2"/>
        <v>0</v>
      </c>
      <c r="AK14" s="95">
        <f t="shared" si="3"/>
        <v>0</v>
      </c>
      <c r="AL14" s="121">
        <f t="shared" si="4"/>
        <v>0</v>
      </c>
      <c r="AM14" s="117">
        <f t="shared" si="5"/>
        <v>0</v>
      </c>
      <c r="AN14" s="141">
        <f t="shared" si="6"/>
        <v>0</v>
      </c>
    </row>
    <row r="15" spans="1:40" ht="14.25" thickBot="1">
      <c r="A15" s="24">
        <v>8</v>
      </c>
      <c r="B15" s="25"/>
      <c r="C15" s="25"/>
      <c r="D15" s="25"/>
      <c r="E15" s="26"/>
      <c r="F15" s="53"/>
      <c r="G15" s="57"/>
      <c r="H15" s="25"/>
      <c r="I15" s="20">
        <v>0</v>
      </c>
      <c r="J15" s="21">
        <v>0</v>
      </c>
      <c r="K15" s="21"/>
      <c r="L15" s="21"/>
      <c r="M15" s="40">
        <v>0</v>
      </c>
      <c r="N15" s="40">
        <v>0</v>
      </c>
      <c r="O15" s="159">
        <v>0</v>
      </c>
      <c r="P15" s="159">
        <v>0</v>
      </c>
      <c r="Q15" s="151">
        <v>0</v>
      </c>
      <c r="R15" s="137">
        <v>0</v>
      </c>
      <c r="S15" s="113">
        <v>0</v>
      </c>
      <c r="T15" s="114">
        <v>0</v>
      </c>
      <c r="U15" s="131">
        <v>0</v>
      </c>
      <c r="V15" s="132">
        <v>0</v>
      </c>
      <c r="W15" s="191">
        <v>0</v>
      </c>
      <c r="X15" s="192">
        <v>0</v>
      </c>
      <c r="Y15" s="193">
        <v>0</v>
      </c>
      <c r="Z15" s="194">
        <v>0</v>
      </c>
      <c r="AA15" s="27"/>
      <c r="AB15" s="28"/>
      <c r="AC15" s="16">
        <f t="shared" si="0"/>
        <v>0</v>
      </c>
      <c r="AD15" s="24">
        <v>8</v>
      </c>
      <c r="AE15" s="91">
        <f t="shared" si="8"/>
        <v>0</v>
      </c>
      <c r="AF15" s="49">
        <f t="shared" si="7"/>
        <v>0</v>
      </c>
      <c r="AG15" s="49">
        <f t="shared" si="9"/>
        <v>0</v>
      </c>
      <c r="AI15" s="162">
        <f t="shared" si="1"/>
        <v>0</v>
      </c>
      <c r="AJ15" s="84">
        <f t="shared" si="2"/>
        <v>0</v>
      </c>
      <c r="AK15" s="95">
        <f t="shared" si="3"/>
        <v>0</v>
      </c>
      <c r="AL15" s="121">
        <f t="shared" si="4"/>
        <v>0</v>
      </c>
      <c r="AM15" s="117">
        <f t="shared" si="5"/>
        <v>0</v>
      </c>
      <c r="AN15" s="141">
        <f t="shared" si="6"/>
        <v>0</v>
      </c>
    </row>
    <row r="16" spans="1:40" ht="14.25" thickBot="1">
      <c r="A16" s="24">
        <v>9</v>
      </c>
      <c r="B16" s="25"/>
      <c r="C16" s="25"/>
      <c r="D16" s="25"/>
      <c r="E16" s="26"/>
      <c r="F16" s="53"/>
      <c r="G16" s="57"/>
      <c r="H16" s="25"/>
      <c r="I16" s="20">
        <v>0</v>
      </c>
      <c r="J16" s="21">
        <v>0</v>
      </c>
      <c r="K16" s="21"/>
      <c r="L16" s="21"/>
      <c r="M16" s="40">
        <v>0</v>
      </c>
      <c r="N16" s="40">
        <v>0</v>
      </c>
      <c r="O16" s="159">
        <v>0</v>
      </c>
      <c r="P16" s="159">
        <v>0</v>
      </c>
      <c r="Q16" s="151">
        <v>0</v>
      </c>
      <c r="R16" s="137">
        <v>0</v>
      </c>
      <c r="S16" s="113">
        <v>0</v>
      </c>
      <c r="T16" s="114">
        <v>0</v>
      </c>
      <c r="U16" s="131">
        <v>0</v>
      </c>
      <c r="V16" s="132">
        <v>0</v>
      </c>
      <c r="W16" s="191">
        <v>0</v>
      </c>
      <c r="X16" s="192">
        <v>0</v>
      </c>
      <c r="Y16" s="193">
        <v>0</v>
      </c>
      <c r="Z16" s="194">
        <v>0</v>
      </c>
      <c r="AA16" s="27"/>
      <c r="AB16" s="28"/>
      <c r="AC16" s="16">
        <f t="shared" si="0"/>
        <v>0</v>
      </c>
      <c r="AD16" s="24">
        <v>9</v>
      </c>
      <c r="AE16" s="91">
        <f t="shared" si="8"/>
        <v>0</v>
      </c>
      <c r="AF16" s="49">
        <f t="shared" si="7"/>
        <v>0</v>
      </c>
      <c r="AG16" s="49">
        <f t="shared" si="9"/>
        <v>0</v>
      </c>
      <c r="AI16" s="162">
        <f t="shared" si="1"/>
        <v>0</v>
      </c>
      <c r="AJ16" s="84">
        <f t="shared" si="2"/>
        <v>0</v>
      </c>
      <c r="AK16" s="95">
        <f t="shared" si="3"/>
        <v>0</v>
      </c>
      <c r="AL16" s="121">
        <f t="shared" si="4"/>
        <v>0</v>
      </c>
      <c r="AM16" s="117">
        <f t="shared" si="5"/>
        <v>0</v>
      </c>
      <c r="AN16" s="141">
        <f t="shared" si="6"/>
        <v>0</v>
      </c>
    </row>
    <row r="17" spans="1:40" ht="14.25" thickBot="1">
      <c r="A17" s="24">
        <v>10</v>
      </c>
      <c r="B17" s="25"/>
      <c r="C17" s="25"/>
      <c r="D17" s="25"/>
      <c r="E17" s="26"/>
      <c r="F17" s="53"/>
      <c r="G17" s="57"/>
      <c r="H17" s="25"/>
      <c r="I17" s="20">
        <v>0</v>
      </c>
      <c r="J17" s="21">
        <v>0</v>
      </c>
      <c r="K17" s="21"/>
      <c r="L17" s="21"/>
      <c r="M17" s="40">
        <v>0</v>
      </c>
      <c r="N17" s="40">
        <v>0</v>
      </c>
      <c r="O17" s="159">
        <v>0</v>
      </c>
      <c r="P17" s="159">
        <v>0</v>
      </c>
      <c r="Q17" s="151">
        <v>0</v>
      </c>
      <c r="R17" s="137">
        <v>0</v>
      </c>
      <c r="S17" s="113">
        <v>0</v>
      </c>
      <c r="T17" s="114">
        <v>0</v>
      </c>
      <c r="U17" s="131">
        <v>0</v>
      </c>
      <c r="V17" s="132">
        <v>0</v>
      </c>
      <c r="W17" s="191">
        <v>0</v>
      </c>
      <c r="X17" s="192">
        <v>0</v>
      </c>
      <c r="Y17" s="193">
        <v>0</v>
      </c>
      <c r="Z17" s="194">
        <v>0</v>
      </c>
      <c r="AA17" s="27"/>
      <c r="AB17" s="28"/>
      <c r="AC17" s="16">
        <f t="shared" si="0"/>
        <v>0</v>
      </c>
      <c r="AD17" s="24">
        <v>10</v>
      </c>
      <c r="AE17" s="91">
        <f>SUM(Q17:AB17)</f>
        <v>0</v>
      </c>
      <c r="AF17" s="49">
        <f>SUM(O17:AB17)</f>
        <v>0</v>
      </c>
      <c r="AG17" s="49">
        <f>F17-SUM(I17:Z17)</f>
        <v>0</v>
      </c>
      <c r="AI17" s="162">
        <f t="shared" si="1"/>
        <v>0</v>
      </c>
      <c r="AJ17" s="84">
        <f t="shared" si="2"/>
        <v>0</v>
      </c>
      <c r="AK17" s="95">
        <f t="shared" si="3"/>
        <v>0</v>
      </c>
      <c r="AL17" s="121">
        <f t="shared" si="4"/>
        <v>0</v>
      </c>
      <c r="AM17" s="117">
        <f t="shared" si="5"/>
        <v>0</v>
      </c>
      <c r="AN17" s="141">
        <f t="shared" si="6"/>
        <v>0</v>
      </c>
    </row>
    <row r="18" spans="1:40" ht="14.25" thickBot="1">
      <c r="A18" s="24">
        <v>11</v>
      </c>
      <c r="B18" s="25"/>
      <c r="C18" s="25"/>
      <c r="D18" s="25"/>
      <c r="E18" s="26"/>
      <c r="F18" s="53"/>
      <c r="G18" s="57"/>
      <c r="H18" s="25"/>
      <c r="I18" s="20">
        <v>0</v>
      </c>
      <c r="J18" s="21">
        <v>0</v>
      </c>
      <c r="K18" s="21"/>
      <c r="L18" s="21"/>
      <c r="M18" s="40">
        <v>0</v>
      </c>
      <c r="N18" s="40">
        <v>0</v>
      </c>
      <c r="O18" s="159">
        <v>0</v>
      </c>
      <c r="P18" s="159">
        <v>0</v>
      </c>
      <c r="Q18" s="151">
        <v>0</v>
      </c>
      <c r="R18" s="137">
        <v>0</v>
      </c>
      <c r="S18" s="113">
        <v>0</v>
      </c>
      <c r="T18" s="114">
        <v>0</v>
      </c>
      <c r="U18" s="131">
        <v>0</v>
      </c>
      <c r="V18" s="132">
        <v>0</v>
      </c>
      <c r="W18" s="191">
        <v>0</v>
      </c>
      <c r="X18" s="192">
        <v>0</v>
      </c>
      <c r="Y18" s="193">
        <v>0</v>
      </c>
      <c r="Z18" s="194">
        <v>0</v>
      </c>
      <c r="AA18" s="27"/>
      <c r="AB18" s="28"/>
      <c r="AC18" s="16">
        <f t="shared" si="0"/>
        <v>0</v>
      </c>
      <c r="AD18" s="24">
        <v>11</v>
      </c>
      <c r="AE18" s="91">
        <f>SUM(O18:AB18)</f>
        <v>0</v>
      </c>
      <c r="AF18" s="49">
        <f t="shared" si="7"/>
        <v>0</v>
      </c>
      <c r="AG18" s="49">
        <f>F18-SUM(I18:Z18)</f>
        <v>0</v>
      </c>
      <c r="AI18" s="162">
        <f t="shared" si="1"/>
        <v>0</v>
      </c>
      <c r="AJ18" s="84">
        <f t="shared" si="2"/>
        <v>0</v>
      </c>
      <c r="AK18" s="95">
        <f t="shared" si="3"/>
        <v>0</v>
      </c>
      <c r="AL18" s="121">
        <f t="shared" si="4"/>
        <v>0</v>
      </c>
      <c r="AM18" s="117">
        <f t="shared" si="5"/>
        <v>0</v>
      </c>
      <c r="AN18" s="141">
        <f t="shared" si="6"/>
        <v>0</v>
      </c>
    </row>
    <row r="19" spans="1:40" ht="14.25" thickBot="1">
      <c r="A19" s="24">
        <v>12</v>
      </c>
      <c r="B19" s="25"/>
      <c r="C19" s="25"/>
      <c r="D19" s="25"/>
      <c r="E19" s="26"/>
      <c r="F19" s="53"/>
      <c r="G19" s="57"/>
      <c r="H19" s="25"/>
      <c r="I19" s="20">
        <v>0</v>
      </c>
      <c r="J19" s="21">
        <v>0</v>
      </c>
      <c r="K19" s="21"/>
      <c r="L19" s="21"/>
      <c r="M19" s="40">
        <v>0</v>
      </c>
      <c r="N19" s="40">
        <v>0</v>
      </c>
      <c r="O19" s="159">
        <v>0</v>
      </c>
      <c r="P19" s="159">
        <v>0</v>
      </c>
      <c r="Q19" s="151">
        <v>0</v>
      </c>
      <c r="R19" s="137">
        <v>0</v>
      </c>
      <c r="S19" s="113">
        <v>0</v>
      </c>
      <c r="T19" s="114">
        <v>0</v>
      </c>
      <c r="U19" s="131">
        <v>0</v>
      </c>
      <c r="V19" s="132">
        <v>0</v>
      </c>
      <c r="W19" s="191">
        <v>0</v>
      </c>
      <c r="X19" s="192">
        <v>0</v>
      </c>
      <c r="Y19" s="193">
        <v>0</v>
      </c>
      <c r="Z19" s="194">
        <v>0</v>
      </c>
      <c r="AA19" s="27"/>
      <c r="AB19" s="28"/>
      <c r="AC19" s="16">
        <f t="shared" si="0"/>
        <v>0</v>
      </c>
      <c r="AD19" s="24">
        <v>12</v>
      </c>
      <c r="AE19" s="91">
        <f aca="true" t="shared" si="10" ref="AE19:AE38">SUM(O19:AB19)</f>
        <v>0</v>
      </c>
      <c r="AF19" s="49">
        <f t="shared" si="7"/>
        <v>0</v>
      </c>
      <c r="AG19" s="49">
        <f>F19-SUM(I19:Z19)</f>
        <v>0</v>
      </c>
      <c r="AI19" s="162">
        <f aca="true" t="shared" si="11" ref="AI19:AI38">SUM(O19:P19)</f>
        <v>0</v>
      </c>
      <c r="AJ19" s="84">
        <f t="shared" si="2"/>
        <v>0</v>
      </c>
      <c r="AK19" s="95">
        <f t="shared" si="3"/>
        <v>0</v>
      </c>
      <c r="AL19" s="121">
        <f t="shared" si="4"/>
        <v>0</v>
      </c>
      <c r="AM19" s="117">
        <f t="shared" si="5"/>
        <v>0</v>
      </c>
      <c r="AN19" s="141">
        <f t="shared" si="6"/>
        <v>0</v>
      </c>
    </row>
    <row r="20" spans="1:40" ht="14.25" thickBot="1">
      <c r="A20" s="24">
        <v>13</v>
      </c>
      <c r="B20" s="25"/>
      <c r="C20" s="25"/>
      <c r="D20" s="25"/>
      <c r="E20" s="26"/>
      <c r="F20" s="53"/>
      <c r="G20" s="57"/>
      <c r="H20" s="25"/>
      <c r="I20" s="20">
        <v>0</v>
      </c>
      <c r="J20" s="21">
        <v>0</v>
      </c>
      <c r="K20" s="21"/>
      <c r="L20" s="21"/>
      <c r="M20" s="40">
        <v>0</v>
      </c>
      <c r="N20" s="40">
        <v>0</v>
      </c>
      <c r="O20" s="159">
        <v>0</v>
      </c>
      <c r="P20" s="159">
        <v>0</v>
      </c>
      <c r="Q20" s="151">
        <v>0</v>
      </c>
      <c r="R20" s="137">
        <v>0</v>
      </c>
      <c r="S20" s="113">
        <v>0</v>
      </c>
      <c r="T20" s="114">
        <v>0</v>
      </c>
      <c r="U20" s="131">
        <v>0</v>
      </c>
      <c r="V20" s="132">
        <v>0</v>
      </c>
      <c r="W20" s="191">
        <v>0</v>
      </c>
      <c r="X20" s="192">
        <v>0</v>
      </c>
      <c r="Y20" s="193">
        <v>0</v>
      </c>
      <c r="Z20" s="194">
        <v>0</v>
      </c>
      <c r="AA20" s="27"/>
      <c r="AB20" s="28"/>
      <c r="AC20" s="16">
        <f t="shared" si="0"/>
        <v>0</v>
      </c>
      <c r="AD20" s="24">
        <v>13</v>
      </c>
      <c r="AE20" s="91">
        <f t="shared" si="10"/>
        <v>0</v>
      </c>
      <c r="AF20" s="49">
        <f t="shared" si="7"/>
        <v>0</v>
      </c>
      <c r="AG20" s="49">
        <f>F20-SUM(I20:Z20)</f>
        <v>0</v>
      </c>
      <c r="AI20" s="162">
        <f t="shared" si="11"/>
        <v>0</v>
      </c>
      <c r="AJ20" s="84">
        <f t="shared" si="2"/>
        <v>0</v>
      </c>
      <c r="AK20" s="95">
        <f t="shared" si="3"/>
        <v>0</v>
      </c>
      <c r="AL20" s="121">
        <f t="shared" si="4"/>
        <v>0</v>
      </c>
      <c r="AM20" s="117">
        <f t="shared" si="5"/>
        <v>0</v>
      </c>
      <c r="AN20" s="141">
        <f t="shared" si="6"/>
        <v>0</v>
      </c>
    </row>
    <row r="21" spans="1:40" ht="14.25" thickBot="1">
      <c r="A21" s="24">
        <v>14</v>
      </c>
      <c r="B21" s="25"/>
      <c r="C21" s="25"/>
      <c r="D21" s="25"/>
      <c r="E21" s="26"/>
      <c r="F21" s="53"/>
      <c r="G21" s="57"/>
      <c r="H21" s="25"/>
      <c r="I21" s="20">
        <v>0</v>
      </c>
      <c r="J21" s="21">
        <v>0</v>
      </c>
      <c r="K21" s="21"/>
      <c r="L21" s="21"/>
      <c r="M21" s="40">
        <v>0</v>
      </c>
      <c r="N21" s="40">
        <v>0</v>
      </c>
      <c r="O21" s="159">
        <v>0</v>
      </c>
      <c r="P21" s="159">
        <v>0</v>
      </c>
      <c r="Q21" s="151">
        <v>0</v>
      </c>
      <c r="R21" s="137">
        <v>0</v>
      </c>
      <c r="S21" s="113">
        <v>0</v>
      </c>
      <c r="T21" s="114">
        <v>0</v>
      </c>
      <c r="U21" s="131">
        <v>0</v>
      </c>
      <c r="V21" s="132">
        <v>0</v>
      </c>
      <c r="W21" s="191">
        <v>0</v>
      </c>
      <c r="X21" s="192">
        <v>0</v>
      </c>
      <c r="Y21" s="193">
        <v>0</v>
      </c>
      <c r="Z21" s="194">
        <v>0</v>
      </c>
      <c r="AA21" s="27"/>
      <c r="AB21" s="28"/>
      <c r="AC21" s="16">
        <f t="shared" si="0"/>
        <v>0</v>
      </c>
      <c r="AD21" s="24">
        <v>14</v>
      </c>
      <c r="AE21" s="91">
        <f t="shared" si="10"/>
        <v>0</v>
      </c>
      <c r="AF21" s="49">
        <f t="shared" si="7"/>
        <v>0</v>
      </c>
      <c r="AG21" s="49">
        <f>F21-SUM(I21:Z21)</f>
        <v>0</v>
      </c>
      <c r="AI21" s="162">
        <f t="shared" si="11"/>
        <v>0</v>
      </c>
      <c r="AJ21" s="84">
        <f t="shared" si="2"/>
        <v>0</v>
      </c>
      <c r="AK21" s="95">
        <f t="shared" si="3"/>
        <v>0</v>
      </c>
      <c r="AL21" s="121">
        <f t="shared" si="4"/>
        <v>0</v>
      </c>
      <c r="AM21" s="117">
        <f t="shared" si="5"/>
        <v>0</v>
      </c>
      <c r="AN21" s="141">
        <f t="shared" si="6"/>
        <v>0</v>
      </c>
    </row>
    <row r="22" spans="1:40" ht="14.25" thickBot="1">
      <c r="A22" s="24">
        <v>15</v>
      </c>
      <c r="B22" s="25"/>
      <c r="C22" s="25"/>
      <c r="D22" s="25"/>
      <c r="E22" s="26"/>
      <c r="F22" s="53"/>
      <c r="G22" s="57"/>
      <c r="H22" s="25"/>
      <c r="I22" s="20">
        <v>0</v>
      </c>
      <c r="J22" s="21">
        <v>0</v>
      </c>
      <c r="K22" s="21"/>
      <c r="L22" s="21"/>
      <c r="M22" s="40">
        <v>0</v>
      </c>
      <c r="N22" s="40">
        <v>0</v>
      </c>
      <c r="O22" s="159">
        <v>0</v>
      </c>
      <c r="P22" s="159">
        <v>0</v>
      </c>
      <c r="Q22" s="151">
        <v>0</v>
      </c>
      <c r="R22" s="137">
        <v>0</v>
      </c>
      <c r="S22" s="113">
        <v>0</v>
      </c>
      <c r="T22" s="114">
        <v>0</v>
      </c>
      <c r="U22" s="131">
        <v>0</v>
      </c>
      <c r="V22" s="132">
        <v>0</v>
      </c>
      <c r="W22" s="191">
        <v>0</v>
      </c>
      <c r="X22" s="192">
        <v>0</v>
      </c>
      <c r="Y22" s="193">
        <v>0</v>
      </c>
      <c r="Z22" s="194">
        <v>0</v>
      </c>
      <c r="AA22" s="27"/>
      <c r="AB22" s="28"/>
      <c r="AC22" s="16">
        <f t="shared" si="0"/>
        <v>0</v>
      </c>
      <c r="AD22" s="24">
        <v>15</v>
      </c>
      <c r="AE22" s="91">
        <f t="shared" si="10"/>
        <v>0</v>
      </c>
      <c r="AF22" s="49">
        <f t="shared" si="7"/>
        <v>0</v>
      </c>
      <c r="AG22" s="49">
        <f t="shared" si="9"/>
        <v>0</v>
      </c>
      <c r="AI22" s="162">
        <f t="shared" si="11"/>
        <v>0</v>
      </c>
      <c r="AJ22" s="84">
        <f t="shared" si="2"/>
        <v>0</v>
      </c>
      <c r="AK22" s="95">
        <f t="shared" si="3"/>
        <v>0</v>
      </c>
      <c r="AL22" s="121">
        <f t="shared" si="4"/>
        <v>0</v>
      </c>
      <c r="AM22" s="117">
        <f t="shared" si="5"/>
        <v>0</v>
      </c>
      <c r="AN22" s="141">
        <f t="shared" si="6"/>
        <v>0</v>
      </c>
    </row>
    <row r="23" spans="1:40" ht="14.25" thickBot="1">
      <c r="A23" s="24">
        <v>16</v>
      </c>
      <c r="B23" s="25"/>
      <c r="C23" s="25"/>
      <c r="D23" s="25"/>
      <c r="E23" s="26"/>
      <c r="F23" s="53"/>
      <c r="G23" s="57"/>
      <c r="H23" s="25"/>
      <c r="I23" s="20">
        <v>0</v>
      </c>
      <c r="J23" s="21">
        <v>0</v>
      </c>
      <c r="K23" s="21"/>
      <c r="L23" s="21"/>
      <c r="M23" s="40">
        <v>0</v>
      </c>
      <c r="N23" s="40">
        <v>0</v>
      </c>
      <c r="O23" s="159">
        <v>0</v>
      </c>
      <c r="P23" s="159">
        <v>0</v>
      </c>
      <c r="Q23" s="151">
        <v>0</v>
      </c>
      <c r="R23" s="137">
        <v>0</v>
      </c>
      <c r="S23" s="113">
        <v>0</v>
      </c>
      <c r="T23" s="114">
        <v>0</v>
      </c>
      <c r="U23" s="131">
        <v>0</v>
      </c>
      <c r="V23" s="132">
        <v>0</v>
      </c>
      <c r="W23" s="191">
        <v>0</v>
      </c>
      <c r="X23" s="192">
        <v>0</v>
      </c>
      <c r="Y23" s="193">
        <v>0</v>
      </c>
      <c r="Z23" s="194">
        <v>0</v>
      </c>
      <c r="AA23" s="27"/>
      <c r="AB23" s="28"/>
      <c r="AC23" s="16">
        <f t="shared" si="0"/>
        <v>0</v>
      </c>
      <c r="AD23" s="24">
        <v>16</v>
      </c>
      <c r="AE23" s="91">
        <f t="shared" si="10"/>
        <v>0</v>
      </c>
      <c r="AF23" s="49">
        <f t="shared" si="7"/>
        <v>0</v>
      </c>
      <c r="AG23" s="49">
        <f t="shared" si="9"/>
        <v>0</v>
      </c>
      <c r="AI23" s="162">
        <f t="shared" si="11"/>
        <v>0</v>
      </c>
      <c r="AJ23" s="84">
        <f t="shared" si="2"/>
        <v>0</v>
      </c>
      <c r="AK23" s="95">
        <f t="shared" si="3"/>
        <v>0</v>
      </c>
      <c r="AL23" s="121">
        <f t="shared" si="4"/>
        <v>0</v>
      </c>
      <c r="AM23" s="117">
        <f t="shared" si="5"/>
        <v>0</v>
      </c>
      <c r="AN23" s="141">
        <f t="shared" si="6"/>
        <v>0</v>
      </c>
    </row>
    <row r="24" spans="1:40" ht="14.25" thickBot="1">
      <c r="A24" s="24">
        <v>17</v>
      </c>
      <c r="B24" s="25"/>
      <c r="C24" s="25"/>
      <c r="D24" s="25"/>
      <c r="E24" s="26"/>
      <c r="F24" s="53"/>
      <c r="G24" s="57"/>
      <c r="H24" s="25"/>
      <c r="I24" s="20">
        <v>0</v>
      </c>
      <c r="J24" s="21">
        <v>0</v>
      </c>
      <c r="K24" s="21"/>
      <c r="L24" s="21"/>
      <c r="M24" s="40">
        <v>0</v>
      </c>
      <c r="N24" s="40">
        <v>0</v>
      </c>
      <c r="O24" s="159">
        <v>0</v>
      </c>
      <c r="P24" s="159">
        <v>0</v>
      </c>
      <c r="Q24" s="151">
        <v>0</v>
      </c>
      <c r="R24" s="137">
        <v>0</v>
      </c>
      <c r="S24" s="113">
        <v>0</v>
      </c>
      <c r="T24" s="114">
        <v>0</v>
      </c>
      <c r="U24" s="131">
        <v>0</v>
      </c>
      <c r="V24" s="132">
        <v>0</v>
      </c>
      <c r="W24" s="191">
        <v>0</v>
      </c>
      <c r="X24" s="192">
        <v>0</v>
      </c>
      <c r="Y24" s="193">
        <v>0</v>
      </c>
      <c r="Z24" s="194">
        <v>0</v>
      </c>
      <c r="AA24" s="27"/>
      <c r="AB24" s="28"/>
      <c r="AC24" s="16">
        <f t="shared" si="0"/>
        <v>0</v>
      </c>
      <c r="AD24" s="24">
        <v>17</v>
      </c>
      <c r="AE24" s="91">
        <f t="shared" si="10"/>
        <v>0</v>
      </c>
      <c r="AF24" s="49">
        <f t="shared" si="7"/>
        <v>0</v>
      </c>
      <c r="AG24" s="49">
        <f>F24-SUM(I24:Z24)</f>
        <v>0</v>
      </c>
      <c r="AI24" s="162">
        <f t="shared" si="11"/>
        <v>0</v>
      </c>
      <c r="AJ24" s="84">
        <f t="shared" si="2"/>
        <v>0</v>
      </c>
      <c r="AK24" s="95">
        <f t="shared" si="3"/>
        <v>0</v>
      </c>
      <c r="AL24" s="121">
        <f t="shared" si="4"/>
        <v>0</v>
      </c>
      <c r="AM24" s="117">
        <f t="shared" si="5"/>
        <v>0</v>
      </c>
      <c r="AN24" s="141">
        <f t="shared" si="6"/>
        <v>0</v>
      </c>
    </row>
    <row r="25" spans="1:40" ht="14.25" thickBot="1">
      <c r="A25" s="24">
        <v>18</v>
      </c>
      <c r="B25" s="25"/>
      <c r="C25" s="25"/>
      <c r="D25" s="25"/>
      <c r="E25" s="26"/>
      <c r="F25" s="53"/>
      <c r="G25" s="57"/>
      <c r="H25" s="25"/>
      <c r="I25" s="20">
        <v>0</v>
      </c>
      <c r="J25" s="21">
        <v>0</v>
      </c>
      <c r="K25" s="21"/>
      <c r="L25" s="21"/>
      <c r="M25" s="40">
        <v>0</v>
      </c>
      <c r="N25" s="40">
        <v>0</v>
      </c>
      <c r="O25" s="159">
        <v>0</v>
      </c>
      <c r="P25" s="159">
        <v>0</v>
      </c>
      <c r="Q25" s="151">
        <v>0</v>
      </c>
      <c r="R25" s="137">
        <v>0</v>
      </c>
      <c r="S25" s="113">
        <v>0</v>
      </c>
      <c r="T25" s="114">
        <v>0</v>
      </c>
      <c r="U25" s="131">
        <v>0</v>
      </c>
      <c r="V25" s="132">
        <v>0</v>
      </c>
      <c r="W25" s="191">
        <v>0</v>
      </c>
      <c r="X25" s="192">
        <v>0</v>
      </c>
      <c r="Y25" s="193">
        <v>0</v>
      </c>
      <c r="Z25" s="194">
        <v>0</v>
      </c>
      <c r="AA25" s="27"/>
      <c r="AB25" s="28"/>
      <c r="AC25" s="16">
        <f t="shared" si="0"/>
        <v>0</v>
      </c>
      <c r="AD25" s="24">
        <v>18</v>
      </c>
      <c r="AE25" s="91">
        <f t="shared" si="10"/>
        <v>0</v>
      </c>
      <c r="AF25" s="49">
        <f t="shared" si="7"/>
        <v>0</v>
      </c>
      <c r="AG25" s="49">
        <f>F25-SUM(I25:Z25)</f>
        <v>0</v>
      </c>
      <c r="AI25" s="162">
        <f t="shared" si="11"/>
        <v>0</v>
      </c>
      <c r="AJ25" s="84">
        <f t="shared" si="2"/>
        <v>0</v>
      </c>
      <c r="AK25" s="95">
        <f t="shared" si="3"/>
        <v>0</v>
      </c>
      <c r="AL25" s="121">
        <f t="shared" si="4"/>
        <v>0</v>
      </c>
      <c r="AM25" s="117">
        <f t="shared" si="5"/>
        <v>0</v>
      </c>
      <c r="AN25" s="141">
        <f t="shared" si="6"/>
        <v>0</v>
      </c>
    </row>
    <row r="26" spans="1:40" ht="14.25" thickBot="1">
      <c r="A26" s="24">
        <v>19</v>
      </c>
      <c r="B26" s="25"/>
      <c r="C26" s="25"/>
      <c r="D26" s="25"/>
      <c r="E26" s="26"/>
      <c r="F26" s="53"/>
      <c r="G26" s="57"/>
      <c r="H26" s="25"/>
      <c r="I26" s="20">
        <v>0</v>
      </c>
      <c r="J26" s="21">
        <v>0</v>
      </c>
      <c r="K26" s="21"/>
      <c r="L26" s="21"/>
      <c r="M26" s="40">
        <v>0</v>
      </c>
      <c r="N26" s="40">
        <v>0</v>
      </c>
      <c r="O26" s="159">
        <v>0</v>
      </c>
      <c r="P26" s="159">
        <v>0</v>
      </c>
      <c r="Q26" s="151">
        <v>0</v>
      </c>
      <c r="R26" s="137">
        <v>0</v>
      </c>
      <c r="S26" s="113">
        <v>0</v>
      </c>
      <c r="T26" s="114">
        <v>0</v>
      </c>
      <c r="U26" s="131">
        <v>0</v>
      </c>
      <c r="V26" s="132">
        <v>0</v>
      </c>
      <c r="W26" s="191">
        <v>0</v>
      </c>
      <c r="X26" s="192">
        <v>0</v>
      </c>
      <c r="Y26" s="193">
        <v>0</v>
      </c>
      <c r="Z26" s="194">
        <v>0</v>
      </c>
      <c r="AA26" s="27"/>
      <c r="AB26" s="28"/>
      <c r="AC26" s="16">
        <f t="shared" si="0"/>
        <v>0</v>
      </c>
      <c r="AD26" s="24">
        <v>19</v>
      </c>
      <c r="AE26" s="91">
        <f t="shared" si="10"/>
        <v>0</v>
      </c>
      <c r="AF26" s="49">
        <f t="shared" si="7"/>
        <v>0</v>
      </c>
      <c r="AG26" s="49">
        <f>F26-SUM(I26:Z26)</f>
        <v>0</v>
      </c>
      <c r="AI26" s="162">
        <f t="shared" si="11"/>
        <v>0</v>
      </c>
      <c r="AJ26" s="84">
        <f t="shared" si="2"/>
        <v>0</v>
      </c>
      <c r="AK26" s="95">
        <f t="shared" si="3"/>
        <v>0</v>
      </c>
      <c r="AL26" s="121">
        <f t="shared" si="4"/>
        <v>0</v>
      </c>
      <c r="AM26" s="117">
        <f t="shared" si="5"/>
        <v>0</v>
      </c>
      <c r="AN26" s="141">
        <f t="shared" si="6"/>
        <v>0</v>
      </c>
    </row>
    <row r="27" spans="1:40" ht="14.25" thickBot="1">
      <c r="A27" s="24">
        <v>20</v>
      </c>
      <c r="B27" s="25"/>
      <c r="C27" s="25"/>
      <c r="D27" s="25"/>
      <c r="E27" s="26"/>
      <c r="F27" s="53"/>
      <c r="G27" s="57"/>
      <c r="H27" s="25"/>
      <c r="I27" s="20">
        <v>0</v>
      </c>
      <c r="J27" s="21">
        <v>0</v>
      </c>
      <c r="K27" s="21"/>
      <c r="L27" s="21"/>
      <c r="M27" s="40">
        <v>0</v>
      </c>
      <c r="N27" s="40">
        <v>0</v>
      </c>
      <c r="O27" s="159">
        <v>0</v>
      </c>
      <c r="P27" s="159">
        <v>0</v>
      </c>
      <c r="Q27" s="151">
        <v>0</v>
      </c>
      <c r="R27" s="137">
        <v>0</v>
      </c>
      <c r="S27" s="113">
        <v>0</v>
      </c>
      <c r="T27" s="114">
        <v>0</v>
      </c>
      <c r="U27" s="131">
        <v>0</v>
      </c>
      <c r="V27" s="132">
        <v>0</v>
      </c>
      <c r="W27" s="191">
        <v>0</v>
      </c>
      <c r="X27" s="192">
        <v>0</v>
      </c>
      <c r="Y27" s="193">
        <v>0</v>
      </c>
      <c r="Z27" s="194">
        <v>0</v>
      </c>
      <c r="AA27" s="27"/>
      <c r="AB27" s="28"/>
      <c r="AC27" s="16">
        <f t="shared" si="0"/>
        <v>0</v>
      </c>
      <c r="AD27" s="24">
        <v>20</v>
      </c>
      <c r="AE27" s="91">
        <f t="shared" si="10"/>
        <v>0</v>
      </c>
      <c r="AF27" s="49">
        <f t="shared" si="7"/>
        <v>0</v>
      </c>
      <c r="AG27" s="49">
        <f t="shared" si="9"/>
        <v>0</v>
      </c>
      <c r="AI27" s="162">
        <f t="shared" si="11"/>
        <v>0</v>
      </c>
      <c r="AJ27" s="84">
        <f t="shared" si="2"/>
        <v>0</v>
      </c>
      <c r="AK27" s="95">
        <f t="shared" si="3"/>
        <v>0</v>
      </c>
      <c r="AL27" s="121">
        <f t="shared" si="4"/>
        <v>0</v>
      </c>
      <c r="AM27" s="117">
        <f t="shared" si="5"/>
        <v>0</v>
      </c>
      <c r="AN27" s="141">
        <f t="shared" si="6"/>
        <v>0</v>
      </c>
    </row>
    <row r="28" spans="1:40" ht="14.25" thickBot="1">
      <c r="A28" s="24">
        <v>21</v>
      </c>
      <c r="B28" s="25"/>
      <c r="C28" s="25"/>
      <c r="D28" s="25"/>
      <c r="E28" s="26"/>
      <c r="F28" s="53"/>
      <c r="G28" s="57"/>
      <c r="H28" s="25"/>
      <c r="I28" s="20">
        <v>0</v>
      </c>
      <c r="J28" s="21">
        <v>0</v>
      </c>
      <c r="K28" s="21"/>
      <c r="L28" s="21"/>
      <c r="M28" s="40">
        <v>0</v>
      </c>
      <c r="N28" s="40">
        <v>0</v>
      </c>
      <c r="O28" s="159">
        <v>0</v>
      </c>
      <c r="P28" s="159">
        <v>0</v>
      </c>
      <c r="Q28" s="151">
        <v>0</v>
      </c>
      <c r="R28" s="137">
        <v>0</v>
      </c>
      <c r="S28" s="113">
        <v>0</v>
      </c>
      <c r="T28" s="114">
        <v>0</v>
      </c>
      <c r="U28" s="131">
        <v>0</v>
      </c>
      <c r="V28" s="132">
        <v>0</v>
      </c>
      <c r="W28" s="191">
        <v>0</v>
      </c>
      <c r="X28" s="192">
        <v>0</v>
      </c>
      <c r="Y28" s="193">
        <v>0</v>
      </c>
      <c r="Z28" s="194">
        <v>0</v>
      </c>
      <c r="AA28" s="27"/>
      <c r="AB28" s="28"/>
      <c r="AC28" s="16">
        <f t="shared" si="0"/>
        <v>0</v>
      </c>
      <c r="AD28" s="24">
        <v>21</v>
      </c>
      <c r="AE28" s="91">
        <f t="shared" si="10"/>
        <v>0</v>
      </c>
      <c r="AF28" s="49">
        <f t="shared" si="7"/>
        <v>0</v>
      </c>
      <c r="AG28" s="49">
        <f t="shared" si="9"/>
        <v>0</v>
      </c>
      <c r="AI28" s="162">
        <f t="shared" si="11"/>
        <v>0</v>
      </c>
      <c r="AJ28" s="84">
        <f t="shared" si="2"/>
        <v>0</v>
      </c>
      <c r="AK28" s="95">
        <f t="shared" si="3"/>
        <v>0</v>
      </c>
      <c r="AL28" s="121">
        <f t="shared" si="4"/>
        <v>0</v>
      </c>
      <c r="AM28" s="117">
        <f t="shared" si="5"/>
        <v>0</v>
      </c>
      <c r="AN28" s="141">
        <f t="shared" si="6"/>
        <v>0</v>
      </c>
    </row>
    <row r="29" spans="1:40" ht="14.25" thickBot="1">
      <c r="A29" s="24">
        <v>22</v>
      </c>
      <c r="B29" s="25"/>
      <c r="C29" s="25"/>
      <c r="D29" s="25"/>
      <c r="E29" s="26"/>
      <c r="F29" s="53"/>
      <c r="G29" s="57"/>
      <c r="H29" s="25"/>
      <c r="I29" s="20">
        <v>0</v>
      </c>
      <c r="J29" s="21">
        <v>0</v>
      </c>
      <c r="K29" s="21"/>
      <c r="L29" s="21"/>
      <c r="M29" s="40">
        <v>0</v>
      </c>
      <c r="N29" s="40">
        <v>0</v>
      </c>
      <c r="O29" s="159">
        <v>0</v>
      </c>
      <c r="P29" s="159">
        <v>0</v>
      </c>
      <c r="Q29" s="151">
        <v>0</v>
      </c>
      <c r="R29" s="137">
        <v>0</v>
      </c>
      <c r="S29" s="113">
        <v>0</v>
      </c>
      <c r="T29" s="114">
        <v>0</v>
      </c>
      <c r="U29" s="131">
        <v>0</v>
      </c>
      <c r="V29" s="132">
        <v>0</v>
      </c>
      <c r="W29" s="191">
        <v>0</v>
      </c>
      <c r="X29" s="192">
        <v>0</v>
      </c>
      <c r="Y29" s="193">
        <v>0</v>
      </c>
      <c r="Z29" s="194">
        <v>0</v>
      </c>
      <c r="AA29" s="27"/>
      <c r="AB29" s="28"/>
      <c r="AC29" s="16">
        <f t="shared" si="0"/>
        <v>0</v>
      </c>
      <c r="AD29" s="24">
        <v>22</v>
      </c>
      <c r="AE29" s="91">
        <f t="shared" si="10"/>
        <v>0</v>
      </c>
      <c r="AF29" s="49">
        <f t="shared" si="7"/>
        <v>0</v>
      </c>
      <c r="AG29" s="49">
        <f t="shared" si="9"/>
        <v>0</v>
      </c>
      <c r="AI29" s="162">
        <f t="shared" si="11"/>
        <v>0</v>
      </c>
      <c r="AJ29" s="84">
        <f t="shared" si="2"/>
        <v>0</v>
      </c>
      <c r="AK29" s="95">
        <f t="shared" si="3"/>
        <v>0</v>
      </c>
      <c r="AL29" s="121">
        <f t="shared" si="4"/>
        <v>0</v>
      </c>
      <c r="AM29" s="117">
        <f t="shared" si="5"/>
        <v>0</v>
      </c>
      <c r="AN29" s="141">
        <f t="shared" si="6"/>
        <v>0</v>
      </c>
    </row>
    <row r="30" spans="1:40" ht="14.25" thickBot="1">
      <c r="A30" s="24">
        <v>23</v>
      </c>
      <c r="B30" s="25"/>
      <c r="C30" s="25"/>
      <c r="D30" s="25"/>
      <c r="E30" s="26"/>
      <c r="F30" s="53"/>
      <c r="G30" s="57"/>
      <c r="H30" s="25"/>
      <c r="I30" s="20">
        <v>0</v>
      </c>
      <c r="J30" s="21">
        <v>0</v>
      </c>
      <c r="K30" s="21"/>
      <c r="L30" s="21"/>
      <c r="M30" s="40">
        <v>0</v>
      </c>
      <c r="N30" s="40">
        <v>0</v>
      </c>
      <c r="O30" s="159">
        <v>0</v>
      </c>
      <c r="P30" s="159">
        <v>0</v>
      </c>
      <c r="Q30" s="151">
        <v>0</v>
      </c>
      <c r="R30" s="137">
        <v>0</v>
      </c>
      <c r="S30" s="113">
        <v>0</v>
      </c>
      <c r="T30" s="114">
        <v>0</v>
      </c>
      <c r="U30" s="131">
        <v>0</v>
      </c>
      <c r="V30" s="132">
        <v>0</v>
      </c>
      <c r="W30" s="191">
        <v>0</v>
      </c>
      <c r="X30" s="192">
        <v>0</v>
      </c>
      <c r="Y30" s="193">
        <v>0</v>
      </c>
      <c r="Z30" s="194">
        <v>0</v>
      </c>
      <c r="AA30" s="27"/>
      <c r="AB30" s="28"/>
      <c r="AC30" s="16">
        <f t="shared" si="0"/>
        <v>0</v>
      </c>
      <c r="AD30" s="24">
        <v>23</v>
      </c>
      <c r="AE30" s="91">
        <f t="shared" si="10"/>
        <v>0</v>
      </c>
      <c r="AF30" s="49">
        <f t="shared" si="7"/>
        <v>0</v>
      </c>
      <c r="AG30" s="49">
        <f t="shared" si="9"/>
        <v>0</v>
      </c>
      <c r="AI30" s="162">
        <f t="shared" si="11"/>
        <v>0</v>
      </c>
      <c r="AJ30" s="84">
        <f t="shared" si="2"/>
        <v>0</v>
      </c>
      <c r="AK30" s="95">
        <f t="shared" si="3"/>
        <v>0</v>
      </c>
      <c r="AL30" s="121">
        <f t="shared" si="4"/>
        <v>0</v>
      </c>
      <c r="AM30" s="117">
        <f t="shared" si="5"/>
        <v>0</v>
      </c>
      <c r="AN30" s="141">
        <f t="shared" si="6"/>
        <v>0</v>
      </c>
    </row>
    <row r="31" spans="1:40" ht="14.25" thickBot="1">
      <c r="A31" s="24">
        <v>24</v>
      </c>
      <c r="B31" s="25"/>
      <c r="C31" s="25"/>
      <c r="D31" s="25"/>
      <c r="E31" s="26"/>
      <c r="F31" s="53"/>
      <c r="G31" s="57"/>
      <c r="H31" s="25"/>
      <c r="I31" s="20">
        <v>0</v>
      </c>
      <c r="J31" s="21">
        <v>0</v>
      </c>
      <c r="K31" s="21"/>
      <c r="L31" s="21"/>
      <c r="M31" s="40">
        <v>0</v>
      </c>
      <c r="N31" s="40">
        <v>0</v>
      </c>
      <c r="O31" s="159">
        <v>0</v>
      </c>
      <c r="P31" s="159">
        <v>0</v>
      </c>
      <c r="Q31" s="151">
        <v>0</v>
      </c>
      <c r="R31" s="137">
        <v>0</v>
      </c>
      <c r="S31" s="113">
        <v>0</v>
      </c>
      <c r="T31" s="114">
        <v>0</v>
      </c>
      <c r="U31" s="131">
        <v>0</v>
      </c>
      <c r="V31" s="132">
        <v>0</v>
      </c>
      <c r="W31" s="191">
        <v>0</v>
      </c>
      <c r="X31" s="192">
        <v>0</v>
      </c>
      <c r="Y31" s="193">
        <v>0</v>
      </c>
      <c r="Z31" s="194">
        <v>0</v>
      </c>
      <c r="AA31" s="27"/>
      <c r="AB31" s="28"/>
      <c r="AC31" s="16">
        <f t="shared" si="0"/>
        <v>0</v>
      </c>
      <c r="AD31" s="24">
        <v>24</v>
      </c>
      <c r="AE31" s="91">
        <f t="shared" si="10"/>
        <v>0</v>
      </c>
      <c r="AF31" s="49">
        <f t="shared" si="7"/>
        <v>0</v>
      </c>
      <c r="AG31" s="49">
        <f t="shared" si="9"/>
        <v>0</v>
      </c>
      <c r="AI31" s="162">
        <f t="shared" si="11"/>
        <v>0</v>
      </c>
      <c r="AJ31" s="84">
        <f t="shared" si="2"/>
        <v>0</v>
      </c>
      <c r="AK31" s="95">
        <f t="shared" si="3"/>
        <v>0</v>
      </c>
      <c r="AL31" s="121">
        <f t="shared" si="4"/>
        <v>0</v>
      </c>
      <c r="AM31" s="117">
        <f t="shared" si="5"/>
        <v>0</v>
      </c>
      <c r="AN31" s="141">
        <f t="shared" si="6"/>
        <v>0</v>
      </c>
    </row>
    <row r="32" spans="1:40" ht="14.25" thickBot="1">
      <c r="A32" s="24">
        <v>25</v>
      </c>
      <c r="B32" s="25"/>
      <c r="C32" s="25"/>
      <c r="D32" s="25"/>
      <c r="E32" s="26"/>
      <c r="F32" s="53"/>
      <c r="G32" s="57"/>
      <c r="H32" s="25"/>
      <c r="I32" s="20">
        <v>0</v>
      </c>
      <c r="J32" s="21">
        <v>0</v>
      </c>
      <c r="K32" s="21"/>
      <c r="L32" s="21"/>
      <c r="M32" s="40">
        <v>0</v>
      </c>
      <c r="N32" s="40">
        <v>0</v>
      </c>
      <c r="O32" s="159">
        <v>0</v>
      </c>
      <c r="P32" s="159">
        <v>0</v>
      </c>
      <c r="Q32" s="151">
        <v>0</v>
      </c>
      <c r="R32" s="137">
        <v>0</v>
      </c>
      <c r="S32" s="113">
        <v>0</v>
      </c>
      <c r="T32" s="114">
        <v>0</v>
      </c>
      <c r="U32" s="131">
        <v>0</v>
      </c>
      <c r="V32" s="132">
        <v>0</v>
      </c>
      <c r="W32" s="191">
        <v>0</v>
      </c>
      <c r="X32" s="192">
        <v>0</v>
      </c>
      <c r="Y32" s="193">
        <v>0</v>
      </c>
      <c r="Z32" s="194">
        <v>0</v>
      </c>
      <c r="AA32" s="27"/>
      <c r="AB32" s="28"/>
      <c r="AC32" s="16">
        <f t="shared" si="0"/>
        <v>0</v>
      </c>
      <c r="AD32" s="24">
        <v>25</v>
      </c>
      <c r="AE32" s="91">
        <f t="shared" si="10"/>
        <v>0</v>
      </c>
      <c r="AF32" s="49">
        <f t="shared" si="7"/>
        <v>0</v>
      </c>
      <c r="AG32" s="49">
        <f aca="true" t="shared" si="12" ref="AG32:AG38">F32-SUM(I32:Z32)</f>
        <v>0</v>
      </c>
      <c r="AI32" s="162">
        <f t="shared" si="11"/>
        <v>0</v>
      </c>
      <c r="AJ32" s="84">
        <f t="shared" si="2"/>
        <v>0</v>
      </c>
      <c r="AK32" s="95">
        <f t="shared" si="3"/>
        <v>0</v>
      </c>
      <c r="AL32" s="121">
        <f t="shared" si="4"/>
        <v>0</v>
      </c>
      <c r="AM32" s="117">
        <f t="shared" si="5"/>
        <v>0</v>
      </c>
      <c r="AN32" s="141">
        <f t="shared" si="6"/>
        <v>0</v>
      </c>
    </row>
    <row r="33" spans="1:40" ht="14.25" thickBot="1">
      <c r="A33" s="24">
        <v>26</v>
      </c>
      <c r="B33" s="25"/>
      <c r="C33" s="25"/>
      <c r="D33" s="25"/>
      <c r="E33" s="26"/>
      <c r="F33" s="53"/>
      <c r="G33" s="57"/>
      <c r="H33" s="25"/>
      <c r="I33" s="20">
        <v>0</v>
      </c>
      <c r="J33" s="21">
        <v>0</v>
      </c>
      <c r="K33" s="21"/>
      <c r="L33" s="21"/>
      <c r="M33" s="40">
        <v>0</v>
      </c>
      <c r="N33" s="40">
        <v>0</v>
      </c>
      <c r="O33" s="159">
        <v>0</v>
      </c>
      <c r="P33" s="159">
        <v>0</v>
      </c>
      <c r="Q33" s="151">
        <v>0</v>
      </c>
      <c r="R33" s="137">
        <v>0</v>
      </c>
      <c r="S33" s="113">
        <v>0</v>
      </c>
      <c r="T33" s="114">
        <v>0</v>
      </c>
      <c r="U33" s="131">
        <v>0</v>
      </c>
      <c r="V33" s="132">
        <v>0</v>
      </c>
      <c r="W33" s="191">
        <v>0</v>
      </c>
      <c r="X33" s="192">
        <v>0</v>
      </c>
      <c r="Y33" s="193">
        <v>0</v>
      </c>
      <c r="Z33" s="194">
        <v>0</v>
      </c>
      <c r="AA33" s="27"/>
      <c r="AB33" s="28"/>
      <c r="AC33" s="16">
        <f t="shared" si="0"/>
        <v>0</v>
      </c>
      <c r="AD33" s="24">
        <v>26</v>
      </c>
      <c r="AE33" s="91">
        <f t="shared" si="10"/>
        <v>0</v>
      </c>
      <c r="AF33" s="49">
        <f t="shared" si="7"/>
        <v>0</v>
      </c>
      <c r="AG33" s="49">
        <f t="shared" si="12"/>
        <v>0</v>
      </c>
      <c r="AI33" s="162">
        <f t="shared" si="11"/>
        <v>0</v>
      </c>
      <c r="AJ33" s="84">
        <f t="shared" si="2"/>
        <v>0</v>
      </c>
      <c r="AK33" s="95">
        <f t="shared" si="3"/>
        <v>0</v>
      </c>
      <c r="AL33" s="121">
        <f t="shared" si="4"/>
        <v>0</v>
      </c>
      <c r="AM33" s="117">
        <f t="shared" si="5"/>
        <v>0</v>
      </c>
      <c r="AN33" s="141">
        <f t="shared" si="6"/>
        <v>0</v>
      </c>
    </row>
    <row r="34" spans="1:40" ht="14.25" thickBot="1">
      <c r="A34" s="24">
        <v>27</v>
      </c>
      <c r="B34" s="25"/>
      <c r="C34" s="25"/>
      <c r="D34" s="25"/>
      <c r="E34" s="26"/>
      <c r="F34" s="53"/>
      <c r="G34" s="57"/>
      <c r="H34" s="25"/>
      <c r="I34" s="20">
        <v>0</v>
      </c>
      <c r="J34" s="21">
        <v>0</v>
      </c>
      <c r="K34" s="21"/>
      <c r="L34" s="21"/>
      <c r="M34" s="40">
        <v>0</v>
      </c>
      <c r="N34" s="40">
        <v>0</v>
      </c>
      <c r="O34" s="159">
        <v>0</v>
      </c>
      <c r="P34" s="159">
        <v>0</v>
      </c>
      <c r="Q34" s="151">
        <v>0</v>
      </c>
      <c r="R34" s="137">
        <v>0</v>
      </c>
      <c r="S34" s="113">
        <v>0</v>
      </c>
      <c r="T34" s="114">
        <v>0</v>
      </c>
      <c r="U34" s="131">
        <v>0</v>
      </c>
      <c r="V34" s="132">
        <v>0</v>
      </c>
      <c r="W34" s="191">
        <v>0</v>
      </c>
      <c r="X34" s="192">
        <v>0</v>
      </c>
      <c r="Y34" s="193">
        <v>0</v>
      </c>
      <c r="Z34" s="194">
        <v>0</v>
      </c>
      <c r="AA34" s="27"/>
      <c r="AB34" s="28"/>
      <c r="AC34" s="16">
        <f t="shared" si="0"/>
        <v>0</v>
      </c>
      <c r="AD34" s="24">
        <v>27</v>
      </c>
      <c r="AE34" s="91">
        <f t="shared" si="10"/>
        <v>0</v>
      </c>
      <c r="AF34" s="49">
        <f t="shared" si="7"/>
        <v>0</v>
      </c>
      <c r="AG34" s="49">
        <f t="shared" si="12"/>
        <v>0</v>
      </c>
      <c r="AI34" s="162">
        <f t="shared" si="11"/>
        <v>0</v>
      </c>
      <c r="AJ34" s="84">
        <f t="shared" si="2"/>
        <v>0</v>
      </c>
      <c r="AK34" s="95">
        <f t="shared" si="3"/>
        <v>0</v>
      </c>
      <c r="AL34" s="121">
        <f t="shared" si="4"/>
        <v>0</v>
      </c>
      <c r="AM34" s="117">
        <f t="shared" si="5"/>
        <v>0</v>
      </c>
      <c r="AN34" s="141">
        <f t="shared" si="6"/>
        <v>0</v>
      </c>
    </row>
    <row r="35" spans="1:40" ht="14.25" thickBot="1">
      <c r="A35" s="24">
        <v>28</v>
      </c>
      <c r="B35" s="25"/>
      <c r="C35" s="25"/>
      <c r="D35" s="25"/>
      <c r="E35" s="26"/>
      <c r="F35" s="53"/>
      <c r="G35" s="57"/>
      <c r="H35" s="25"/>
      <c r="I35" s="20">
        <v>0</v>
      </c>
      <c r="J35" s="21">
        <v>0</v>
      </c>
      <c r="K35" s="21"/>
      <c r="L35" s="21"/>
      <c r="M35" s="40">
        <v>0</v>
      </c>
      <c r="N35" s="40">
        <v>0</v>
      </c>
      <c r="O35" s="159">
        <v>0</v>
      </c>
      <c r="P35" s="159">
        <v>0</v>
      </c>
      <c r="Q35" s="151">
        <v>0</v>
      </c>
      <c r="R35" s="137">
        <v>0</v>
      </c>
      <c r="S35" s="113">
        <v>0</v>
      </c>
      <c r="T35" s="114">
        <v>0</v>
      </c>
      <c r="U35" s="131">
        <v>0</v>
      </c>
      <c r="V35" s="132">
        <v>0</v>
      </c>
      <c r="W35" s="191">
        <v>0</v>
      </c>
      <c r="X35" s="192">
        <v>0</v>
      </c>
      <c r="Y35" s="193">
        <v>0</v>
      </c>
      <c r="Z35" s="194">
        <v>0</v>
      </c>
      <c r="AA35" s="27"/>
      <c r="AB35" s="28"/>
      <c r="AC35" s="16">
        <f t="shared" si="0"/>
        <v>0</v>
      </c>
      <c r="AD35" s="24">
        <v>28</v>
      </c>
      <c r="AE35" s="91">
        <f t="shared" si="10"/>
        <v>0</v>
      </c>
      <c r="AF35" s="49">
        <f t="shared" si="7"/>
        <v>0</v>
      </c>
      <c r="AG35" s="49">
        <f t="shared" si="12"/>
        <v>0</v>
      </c>
      <c r="AI35" s="162">
        <f t="shared" si="11"/>
        <v>0</v>
      </c>
      <c r="AJ35" s="84">
        <f t="shared" si="2"/>
        <v>0</v>
      </c>
      <c r="AK35" s="95">
        <f t="shared" si="3"/>
        <v>0</v>
      </c>
      <c r="AL35" s="121">
        <f t="shared" si="4"/>
        <v>0</v>
      </c>
      <c r="AM35" s="117">
        <f t="shared" si="5"/>
        <v>0</v>
      </c>
      <c r="AN35" s="141">
        <f t="shared" si="6"/>
        <v>0</v>
      </c>
    </row>
    <row r="36" spans="1:40" ht="14.25" thickBot="1">
      <c r="A36" s="24">
        <v>29</v>
      </c>
      <c r="B36" s="25"/>
      <c r="C36" s="25"/>
      <c r="D36" s="25"/>
      <c r="E36" s="26"/>
      <c r="F36" s="53"/>
      <c r="G36" s="57"/>
      <c r="H36" s="25"/>
      <c r="I36" s="20">
        <v>0</v>
      </c>
      <c r="J36" s="21">
        <v>0</v>
      </c>
      <c r="K36" s="21"/>
      <c r="L36" s="21"/>
      <c r="M36" s="40">
        <v>0</v>
      </c>
      <c r="N36" s="40">
        <v>0</v>
      </c>
      <c r="O36" s="159">
        <v>0</v>
      </c>
      <c r="P36" s="159">
        <v>0</v>
      </c>
      <c r="Q36" s="151">
        <v>0</v>
      </c>
      <c r="R36" s="137">
        <v>0</v>
      </c>
      <c r="S36" s="113">
        <v>0</v>
      </c>
      <c r="T36" s="114">
        <v>0</v>
      </c>
      <c r="U36" s="131">
        <v>0</v>
      </c>
      <c r="V36" s="132">
        <v>0</v>
      </c>
      <c r="W36" s="191">
        <v>0</v>
      </c>
      <c r="X36" s="192">
        <v>0</v>
      </c>
      <c r="Y36" s="193">
        <v>0</v>
      </c>
      <c r="Z36" s="194">
        <v>0</v>
      </c>
      <c r="AA36" s="27"/>
      <c r="AB36" s="28"/>
      <c r="AC36" s="16">
        <f t="shared" si="0"/>
        <v>0</v>
      </c>
      <c r="AD36" s="24">
        <v>29</v>
      </c>
      <c r="AE36" s="91">
        <f t="shared" si="10"/>
        <v>0</v>
      </c>
      <c r="AF36" s="49">
        <f t="shared" si="7"/>
        <v>0</v>
      </c>
      <c r="AG36" s="49">
        <f t="shared" si="12"/>
        <v>0</v>
      </c>
      <c r="AI36" s="162">
        <f t="shared" si="11"/>
        <v>0</v>
      </c>
      <c r="AJ36" s="84">
        <f t="shared" si="2"/>
        <v>0</v>
      </c>
      <c r="AK36" s="95">
        <f t="shared" si="3"/>
        <v>0</v>
      </c>
      <c r="AL36" s="121">
        <f t="shared" si="4"/>
        <v>0</v>
      </c>
      <c r="AM36" s="117">
        <f t="shared" si="5"/>
        <v>0</v>
      </c>
      <c r="AN36" s="141">
        <f t="shared" si="6"/>
        <v>0</v>
      </c>
    </row>
    <row r="37" spans="1:40" ht="14.25" thickBot="1">
      <c r="A37" s="24">
        <v>30</v>
      </c>
      <c r="B37" s="25"/>
      <c r="C37" s="25"/>
      <c r="D37" s="25"/>
      <c r="E37" s="26"/>
      <c r="F37" s="53"/>
      <c r="G37" s="63"/>
      <c r="H37" s="64"/>
      <c r="I37" s="20">
        <v>0</v>
      </c>
      <c r="J37" s="21">
        <v>0</v>
      </c>
      <c r="K37" s="21"/>
      <c r="L37" s="21"/>
      <c r="M37" s="40">
        <v>0</v>
      </c>
      <c r="N37" s="40">
        <v>0</v>
      </c>
      <c r="O37" s="159">
        <v>0</v>
      </c>
      <c r="P37" s="159">
        <v>0</v>
      </c>
      <c r="Q37" s="151">
        <v>0</v>
      </c>
      <c r="R37" s="137">
        <v>0</v>
      </c>
      <c r="S37" s="113">
        <v>0</v>
      </c>
      <c r="T37" s="114">
        <v>0</v>
      </c>
      <c r="U37" s="131">
        <v>0</v>
      </c>
      <c r="V37" s="132">
        <v>0</v>
      </c>
      <c r="W37" s="191">
        <v>0</v>
      </c>
      <c r="X37" s="192">
        <v>0</v>
      </c>
      <c r="Y37" s="193">
        <v>0</v>
      </c>
      <c r="Z37" s="194">
        <v>0</v>
      </c>
      <c r="AA37" s="27"/>
      <c r="AB37" s="28"/>
      <c r="AC37" s="16">
        <f t="shared" si="0"/>
        <v>0</v>
      </c>
      <c r="AD37" s="24">
        <v>30</v>
      </c>
      <c r="AE37" s="91">
        <f t="shared" si="10"/>
        <v>0</v>
      </c>
      <c r="AF37" s="49">
        <f t="shared" si="7"/>
        <v>0</v>
      </c>
      <c r="AG37" s="49">
        <f t="shared" si="12"/>
        <v>0</v>
      </c>
      <c r="AI37" s="162">
        <f t="shared" si="11"/>
        <v>0</v>
      </c>
      <c r="AJ37" s="84">
        <f t="shared" si="2"/>
        <v>0</v>
      </c>
      <c r="AK37" s="95">
        <f t="shared" si="3"/>
        <v>0</v>
      </c>
      <c r="AL37" s="121">
        <f t="shared" si="4"/>
        <v>0</v>
      </c>
      <c r="AM37" s="117">
        <f t="shared" si="5"/>
        <v>0</v>
      </c>
      <c r="AN37" s="141">
        <f t="shared" si="6"/>
        <v>0</v>
      </c>
    </row>
    <row r="38" spans="1:40" ht="14.25" thickBot="1">
      <c r="A38" s="29">
        <v>31</v>
      </c>
      <c r="B38" s="25"/>
      <c r="C38" s="25"/>
      <c r="D38" s="25"/>
      <c r="E38" s="26"/>
      <c r="F38" s="56"/>
      <c r="G38" s="56"/>
      <c r="H38" s="56"/>
      <c r="I38" s="20">
        <v>0</v>
      </c>
      <c r="J38" s="21">
        <v>0</v>
      </c>
      <c r="K38" s="21"/>
      <c r="L38" s="21"/>
      <c r="M38" s="40">
        <v>0</v>
      </c>
      <c r="N38" s="40">
        <v>0</v>
      </c>
      <c r="O38" s="159">
        <v>0</v>
      </c>
      <c r="P38" s="159">
        <v>0</v>
      </c>
      <c r="Q38" s="151">
        <v>0</v>
      </c>
      <c r="R38" s="137">
        <v>0</v>
      </c>
      <c r="S38" s="113">
        <v>0</v>
      </c>
      <c r="T38" s="114">
        <v>0</v>
      </c>
      <c r="U38" s="131">
        <v>0</v>
      </c>
      <c r="V38" s="132">
        <v>0</v>
      </c>
      <c r="W38" s="191">
        <v>0</v>
      </c>
      <c r="X38" s="192">
        <v>0</v>
      </c>
      <c r="Y38" s="193">
        <v>0</v>
      </c>
      <c r="Z38" s="194">
        <v>0</v>
      </c>
      <c r="AA38" s="27"/>
      <c r="AB38" s="28"/>
      <c r="AC38" s="16">
        <f t="shared" si="0"/>
        <v>0</v>
      </c>
      <c r="AD38" s="29">
        <v>31</v>
      </c>
      <c r="AE38" s="91">
        <f t="shared" si="10"/>
        <v>0</v>
      </c>
      <c r="AF38" s="49">
        <f t="shared" si="7"/>
        <v>0</v>
      </c>
      <c r="AG38" s="49">
        <f t="shared" si="12"/>
        <v>0</v>
      </c>
      <c r="AI38" s="162">
        <f t="shared" si="11"/>
        <v>0</v>
      </c>
      <c r="AJ38" s="84">
        <f t="shared" si="2"/>
        <v>0</v>
      </c>
      <c r="AK38" s="95">
        <f t="shared" si="3"/>
        <v>0</v>
      </c>
      <c r="AL38" s="95">
        <f>U38+V38</f>
        <v>0</v>
      </c>
      <c r="AM38" s="95">
        <f>U38+V38</f>
        <v>0</v>
      </c>
      <c r="AN38" s="95">
        <f>V38+W38</f>
        <v>0</v>
      </c>
    </row>
    <row r="39" spans="1:40" ht="14.25" thickBot="1">
      <c r="A39" s="30" t="s">
        <v>8</v>
      </c>
      <c r="B39" s="31">
        <f>SUM(B8:B38)</f>
        <v>0</v>
      </c>
      <c r="C39" s="31">
        <f>SUM(C8:C38)</f>
        <v>0</v>
      </c>
      <c r="D39" s="31">
        <f aca="true" t="shared" si="13" ref="D39:AC39">SUM(D8:D38)</f>
        <v>0</v>
      </c>
      <c r="E39" s="31">
        <f t="shared" si="13"/>
        <v>0</v>
      </c>
      <c r="F39" s="31">
        <f t="shared" si="13"/>
        <v>0</v>
      </c>
      <c r="G39" s="57">
        <f>SUM(G8:G38)</f>
        <v>0</v>
      </c>
      <c r="H39" s="25">
        <f>SUM(H8:H38)</f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54">
        <f t="shared" si="13"/>
        <v>0</v>
      </c>
      <c r="O39" s="210">
        <f>SUM(O8:O38)</f>
        <v>0</v>
      </c>
      <c r="P39" s="210">
        <f>SUM(P8:P38)</f>
        <v>0</v>
      </c>
      <c r="Q39" s="152">
        <f>SUM(Q8:Q38)</f>
        <v>0</v>
      </c>
      <c r="R39" s="138">
        <f t="shared" si="13"/>
        <v>0</v>
      </c>
      <c r="S39" s="115">
        <f t="shared" si="13"/>
        <v>0</v>
      </c>
      <c r="T39" s="115">
        <f t="shared" si="13"/>
        <v>0</v>
      </c>
      <c r="U39" s="133">
        <f t="shared" si="13"/>
        <v>0</v>
      </c>
      <c r="V39" s="133">
        <f t="shared" si="13"/>
        <v>0</v>
      </c>
      <c r="W39" s="211">
        <f t="shared" si="13"/>
        <v>0</v>
      </c>
      <c r="X39" s="212">
        <f t="shared" si="13"/>
        <v>0</v>
      </c>
      <c r="Y39" s="214">
        <f t="shared" si="13"/>
        <v>0</v>
      </c>
      <c r="Z39" s="215">
        <f t="shared" si="13"/>
        <v>0</v>
      </c>
      <c r="AA39" s="31">
        <f t="shared" si="13"/>
        <v>0</v>
      </c>
      <c r="AB39" s="33">
        <f t="shared" si="13"/>
        <v>0</v>
      </c>
      <c r="AC39" s="39">
        <f t="shared" si="13"/>
        <v>0</v>
      </c>
      <c r="AD39" s="39" t="s">
        <v>7</v>
      </c>
      <c r="AE39" s="91">
        <f>SUM(AE8:AE38)</f>
        <v>0</v>
      </c>
      <c r="AF39" s="39">
        <f>SUM(AF8:AF37)</f>
        <v>0</v>
      </c>
      <c r="AG39" s="39">
        <f>SUM(AG8:AG38)</f>
        <v>0</v>
      </c>
      <c r="AH39" s="39">
        <f>SUM(AH8:AH37)</f>
        <v>0</v>
      </c>
      <c r="AI39" s="163">
        <f aca="true" t="shared" si="14" ref="AI39:AN39">SUM(AI8:AI38)</f>
        <v>0</v>
      </c>
      <c r="AJ39" s="86">
        <f t="shared" si="14"/>
        <v>0</v>
      </c>
      <c r="AK39" s="86">
        <f t="shared" si="14"/>
        <v>0</v>
      </c>
      <c r="AL39" s="86">
        <f t="shared" si="14"/>
        <v>0</v>
      </c>
      <c r="AM39" s="86">
        <f t="shared" si="14"/>
        <v>0</v>
      </c>
      <c r="AN39" s="86">
        <f t="shared" si="14"/>
        <v>0</v>
      </c>
    </row>
    <row r="40" spans="1:40" ht="13.5" thickBot="1">
      <c r="A40" s="30" t="s">
        <v>9</v>
      </c>
      <c r="B40" s="32" t="e">
        <f aca="true" t="shared" si="15" ref="B40:AC40">AVERAGE(B8:B38)</f>
        <v>#DIV/0!</v>
      </c>
      <c r="C40" s="32" t="e">
        <f t="shared" si="15"/>
        <v>#DIV/0!</v>
      </c>
      <c r="D40" s="32" t="e">
        <f t="shared" si="15"/>
        <v>#DIV/0!</v>
      </c>
      <c r="E40" s="32" t="e">
        <f t="shared" si="15"/>
        <v>#DIV/0!</v>
      </c>
      <c r="F40" s="32" t="e">
        <f t="shared" si="15"/>
        <v>#DIV/0!</v>
      </c>
      <c r="G40" s="32" t="e">
        <f t="shared" si="15"/>
        <v>#DIV/0!</v>
      </c>
      <c r="H40" s="32" t="e">
        <f t="shared" si="15"/>
        <v>#DIV/0!</v>
      </c>
      <c r="I40" s="32">
        <f t="shared" si="15"/>
        <v>0</v>
      </c>
      <c r="J40" s="32">
        <f t="shared" si="15"/>
        <v>0</v>
      </c>
      <c r="K40" s="32" t="e">
        <f t="shared" si="15"/>
        <v>#DIV/0!</v>
      </c>
      <c r="L40" s="32" t="e">
        <f t="shared" si="15"/>
        <v>#DIV/0!</v>
      </c>
      <c r="M40" s="32">
        <f t="shared" si="15"/>
        <v>0</v>
      </c>
      <c r="N40" s="222">
        <f t="shared" si="15"/>
        <v>0</v>
      </c>
      <c r="O40" s="203">
        <f>AVERAGE(O8:O38)</f>
        <v>0</v>
      </c>
      <c r="P40" s="203">
        <f>AVERAGE(P8:P38)</f>
        <v>0</v>
      </c>
      <c r="Q40" s="204">
        <f>AVERAGE(Q8:Q38)</f>
        <v>0</v>
      </c>
      <c r="R40" s="205">
        <f t="shared" si="15"/>
        <v>0</v>
      </c>
      <c r="S40" s="206">
        <f t="shared" si="15"/>
        <v>0</v>
      </c>
      <c r="T40" s="206">
        <f t="shared" si="15"/>
        <v>0</v>
      </c>
      <c r="U40" s="207">
        <f t="shared" si="15"/>
        <v>0</v>
      </c>
      <c r="V40" s="207">
        <f t="shared" si="15"/>
        <v>0</v>
      </c>
      <c r="W40" s="208">
        <f t="shared" si="15"/>
        <v>0</v>
      </c>
      <c r="X40" s="209">
        <f t="shared" si="15"/>
        <v>0</v>
      </c>
      <c r="Y40" s="213">
        <f t="shared" si="15"/>
        <v>0</v>
      </c>
      <c r="Z40" s="213">
        <f t="shared" si="15"/>
        <v>0</v>
      </c>
      <c r="AA40" s="32" t="e">
        <f t="shared" si="15"/>
        <v>#DIV/0!</v>
      </c>
      <c r="AB40" s="32" t="e">
        <f t="shared" si="15"/>
        <v>#DIV/0!</v>
      </c>
      <c r="AC40" s="32">
        <f t="shared" si="15"/>
        <v>0</v>
      </c>
      <c r="AD40" s="32" t="s">
        <v>9</v>
      </c>
      <c r="AE40" s="92">
        <f>AVERAGE(AE8:AE38)</f>
        <v>0</v>
      </c>
      <c r="AF40" s="41">
        <f>AVERAGE(AF8:AF37)</f>
        <v>0</v>
      </c>
      <c r="AG40" s="41">
        <f>AVERAGE(AG8:AG38)</f>
        <v>0</v>
      </c>
      <c r="AH40" s="41" t="e">
        <f>AVERAGE(AH8:AH37)</f>
        <v>#DIV/0!</v>
      </c>
      <c r="AI40" s="164">
        <f>AVERAGE(AI8:AI38)</f>
        <v>0</v>
      </c>
      <c r="AJ40" s="87">
        <f>AVERAGE(AJ8:AJ38)</f>
        <v>0</v>
      </c>
      <c r="AK40" s="87">
        <f>AVERAGE(AK30:AK38)</f>
        <v>0</v>
      </c>
      <c r="AL40" s="87">
        <f>AVERAGE(AL30:AL38)</f>
        <v>0</v>
      </c>
      <c r="AM40" s="87">
        <f>AVERAGE(AM30:AM38)</f>
        <v>0</v>
      </c>
      <c r="AN40" s="87">
        <f>AVERAGE(AN30:AN38)</f>
        <v>0</v>
      </c>
    </row>
  </sheetData>
  <sheetProtection/>
  <mergeCells count="14">
    <mergeCell ref="W5:X5"/>
    <mergeCell ref="Y5:Z5"/>
    <mergeCell ref="AA5:AC5"/>
    <mergeCell ref="B6:C6"/>
    <mergeCell ref="G6:H6"/>
    <mergeCell ref="I6:J6"/>
    <mergeCell ref="B5:C5"/>
    <mergeCell ref="D5:F5"/>
    <mergeCell ref="G5:J5"/>
    <mergeCell ref="K5:L5"/>
    <mergeCell ref="O5:P5"/>
    <mergeCell ref="Q5:R5"/>
    <mergeCell ref="S5:T5"/>
    <mergeCell ref="U5:V5"/>
  </mergeCells>
  <printOptions/>
  <pageMargins left="0.15" right="0.1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N40"/>
  <sheetViews>
    <sheetView zoomScalePageLayoutView="0" workbookViewId="0" topLeftCell="A2">
      <pane xSplit="21" ySplit="11" topLeftCell="V21" activePane="bottomRight" state="frozen"/>
      <selection pane="topLeft" activeCell="AF8" sqref="AF8"/>
      <selection pane="topRight" activeCell="AF8" sqref="AF8"/>
      <selection pane="bottomLeft" activeCell="AF8" sqref="AF8"/>
      <selection pane="bottomRight" activeCell="AF8" sqref="AF8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5.8515625" style="0" customWidth="1"/>
    <col min="4" max="4" width="5.140625" style="0" customWidth="1"/>
    <col min="5" max="5" width="6.8515625" style="0" customWidth="1"/>
    <col min="6" max="6" width="6.421875" style="0" customWidth="1"/>
    <col min="7" max="7" width="4.28125" style="0" customWidth="1"/>
    <col min="8" max="8" width="4.140625" style="0" customWidth="1"/>
    <col min="9" max="9" width="4.57421875" style="0" customWidth="1"/>
    <col min="10" max="10" width="4.00390625" style="0" customWidth="1"/>
    <col min="11" max="11" width="4.28125" style="0" customWidth="1"/>
    <col min="12" max="14" width="6.00390625" style="0" customWidth="1"/>
    <col min="15" max="16" width="6.00390625" style="62" customWidth="1"/>
    <col min="17" max="17" width="6.00390625" style="0" customWidth="1"/>
    <col min="18" max="24" width="6.140625" style="2" customWidth="1"/>
    <col min="25" max="25" width="6.7109375" style="2" customWidth="1"/>
    <col min="26" max="26" width="7.00390625" style="2" customWidth="1"/>
    <col min="27" max="27" width="6.28125" style="0" customWidth="1"/>
    <col min="28" max="28" width="6.7109375" style="0" customWidth="1"/>
    <col min="29" max="29" width="6.421875" style="0" customWidth="1"/>
    <col min="30" max="30" width="6.57421875" style="0" customWidth="1"/>
    <col min="31" max="31" width="6.7109375" style="79" customWidth="1"/>
    <col min="32" max="32" width="7.28125" style="0" customWidth="1"/>
    <col min="33" max="33" width="8.28125" style="0" customWidth="1"/>
    <col min="34" max="34" width="1.421875" style="0" customWidth="1"/>
    <col min="35" max="36" width="8.8515625" style="0" customWidth="1"/>
  </cols>
  <sheetData>
    <row r="2" spans="1:28" ht="22.5">
      <c r="A2" s="1" t="s">
        <v>66</v>
      </c>
      <c r="I2" s="2"/>
      <c r="J2" s="2"/>
      <c r="K2" s="2"/>
      <c r="L2" s="2"/>
      <c r="M2" s="2"/>
      <c r="N2" s="2"/>
      <c r="O2" s="156"/>
      <c r="P2" s="156"/>
      <c r="Q2" s="2"/>
      <c r="AA2" s="3"/>
      <c r="AB2" s="4"/>
    </row>
    <row r="3" spans="1:28" ht="17.25">
      <c r="A3" s="5" t="s">
        <v>0</v>
      </c>
      <c r="B3" s="5"/>
      <c r="C3" s="6" t="s">
        <v>20</v>
      </c>
      <c r="D3" s="6"/>
      <c r="E3" s="6"/>
      <c r="F3" s="5"/>
      <c r="G3" s="5"/>
      <c r="H3" s="5"/>
      <c r="I3" s="7"/>
      <c r="J3" s="7"/>
      <c r="K3" s="7"/>
      <c r="L3" s="7"/>
      <c r="M3" s="7"/>
      <c r="N3" s="7"/>
      <c r="O3" s="157"/>
      <c r="P3" s="157"/>
      <c r="Q3" s="7"/>
      <c r="R3" s="7"/>
      <c r="S3" s="7"/>
      <c r="T3" s="7"/>
      <c r="U3" s="7"/>
      <c r="V3" s="7"/>
      <c r="W3" s="7"/>
      <c r="X3" s="7"/>
      <c r="Y3" s="7"/>
      <c r="Z3" s="7"/>
      <c r="AA3" s="3"/>
      <c r="AB3" s="4"/>
    </row>
    <row r="4" spans="1:28" ht="18" thickBot="1">
      <c r="A4" s="5"/>
      <c r="B4" s="5"/>
      <c r="C4" s="8"/>
      <c r="D4" s="8"/>
      <c r="E4" s="8"/>
      <c r="F4" s="5"/>
      <c r="G4" s="5"/>
      <c r="H4" s="5"/>
      <c r="I4" s="7"/>
      <c r="J4" s="7"/>
      <c r="K4" s="7"/>
      <c r="L4" s="7"/>
      <c r="M4" s="7"/>
      <c r="N4" s="7"/>
      <c r="O4" s="157"/>
      <c r="P4" s="157"/>
      <c r="Q4" s="7"/>
      <c r="R4" s="7"/>
      <c r="S4" s="7"/>
      <c r="T4" s="7"/>
      <c r="U4" s="7"/>
      <c r="V4" s="7"/>
      <c r="W4" s="7"/>
      <c r="X4" s="7"/>
      <c r="Y4" s="7"/>
      <c r="Z4" s="7"/>
      <c r="AA4" s="3"/>
      <c r="AB4" s="4"/>
    </row>
    <row r="5" spans="1:31" ht="19.5" customHeight="1" thickBot="1">
      <c r="A5" s="47"/>
      <c r="B5" s="304" t="s">
        <v>1</v>
      </c>
      <c r="C5" s="305"/>
      <c r="D5" s="306" t="s">
        <v>2</v>
      </c>
      <c r="E5" s="306"/>
      <c r="F5" s="306"/>
      <c r="G5" s="278" t="s">
        <v>32</v>
      </c>
      <c r="H5" s="279"/>
      <c r="I5" s="279"/>
      <c r="J5" s="280"/>
      <c r="K5" s="281" t="s">
        <v>26</v>
      </c>
      <c r="L5" s="282"/>
      <c r="M5" s="82" t="s">
        <v>33</v>
      </c>
      <c r="N5" s="80"/>
      <c r="O5" s="283" t="s">
        <v>61</v>
      </c>
      <c r="P5" s="284"/>
      <c r="Q5" s="285" t="s">
        <v>34</v>
      </c>
      <c r="R5" s="286"/>
      <c r="S5" s="287" t="s">
        <v>44</v>
      </c>
      <c r="T5" s="288"/>
      <c r="U5" s="289" t="s">
        <v>48</v>
      </c>
      <c r="V5" s="290"/>
      <c r="W5" s="291" t="s">
        <v>55</v>
      </c>
      <c r="X5" s="292"/>
      <c r="Y5" s="293" t="s">
        <v>54</v>
      </c>
      <c r="Z5" s="294"/>
      <c r="AA5" s="295" t="s">
        <v>3</v>
      </c>
      <c r="AB5" s="296"/>
      <c r="AC5" s="297"/>
      <c r="AE5" s="90"/>
    </row>
    <row r="6" spans="1:40" ht="49.5" customHeight="1" thickBot="1">
      <c r="A6" s="46"/>
      <c r="B6" s="298" t="s">
        <v>31</v>
      </c>
      <c r="C6" s="299"/>
      <c r="D6" s="42"/>
      <c r="E6" s="43"/>
      <c r="F6" s="50"/>
      <c r="G6" s="300" t="s">
        <v>28</v>
      </c>
      <c r="H6" s="301"/>
      <c r="I6" s="302" t="s">
        <v>27</v>
      </c>
      <c r="J6" s="303"/>
      <c r="K6" s="13"/>
      <c r="L6" s="13"/>
      <c r="M6" s="83"/>
      <c r="N6" s="61"/>
      <c r="O6" s="158"/>
      <c r="P6" s="158"/>
      <c r="Q6" s="150"/>
      <c r="R6" s="135" t="s">
        <v>36</v>
      </c>
      <c r="S6" s="109"/>
      <c r="T6" s="110"/>
      <c r="U6" s="128"/>
      <c r="V6" s="128"/>
      <c r="W6" s="183"/>
      <c r="X6" s="184"/>
      <c r="Y6" s="185"/>
      <c r="Z6" s="186"/>
      <c r="AA6" s="14"/>
      <c r="AB6" s="15"/>
      <c r="AC6" s="48"/>
      <c r="AE6" s="89" t="s">
        <v>41</v>
      </c>
      <c r="AI6" s="165" t="s">
        <v>62</v>
      </c>
      <c r="AJ6" s="85" t="s">
        <v>34</v>
      </c>
      <c r="AK6" s="94" t="s">
        <v>44</v>
      </c>
      <c r="AL6" s="122" t="s">
        <v>51</v>
      </c>
      <c r="AM6" s="123" t="s">
        <v>56</v>
      </c>
      <c r="AN6" s="142" t="s">
        <v>57</v>
      </c>
    </row>
    <row r="7" spans="1:40" ht="17.25" customHeight="1" thickBot="1">
      <c r="A7" s="9" t="s">
        <v>4</v>
      </c>
      <c r="B7" s="10" t="s">
        <v>27</v>
      </c>
      <c r="C7" s="10" t="s">
        <v>28</v>
      </c>
      <c r="D7" s="10" t="s">
        <v>5</v>
      </c>
      <c r="E7" s="11" t="s">
        <v>6</v>
      </c>
      <c r="F7" s="51" t="s">
        <v>7</v>
      </c>
      <c r="G7" s="59" t="s">
        <v>5</v>
      </c>
      <c r="H7" s="60" t="s">
        <v>6</v>
      </c>
      <c r="I7" s="12" t="s">
        <v>5</v>
      </c>
      <c r="J7" s="13" t="s">
        <v>6</v>
      </c>
      <c r="K7" s="13" t="s">
        <v>5</v>
      </c>
      <c r="L7" s="13" t="s">
        <v>6</v>
      </c>
      <c r="M7" s="81" t="s">
        <v>42</v>
      </c>
      <c r="N7" s="81" t="s">
        <v>6</v>
      </c>
      <c r="O7" s="160" t="s">
        <v>5</v>
      </c>
      <c r="P7" s="161" t="s">
        <v>6</v>
      </c>
      <c r="Q7" s="140" t="s">
        <v>5</v>
      </c>
      <c r="R7" s="136" t="s">
        <v>6</v>
      </c>
      <c r="S7" s="111" t="s">
        <v>5</v>
      </c>
      <c r="T7" s="112" t="s">
        <v>6</v>
      </c>
      <c r="U7" s="129" t="s">
        <v>5</v>
      </c>
      <c r="V7" s="130" t="s">
        <v>6</v>
      </c>
      <c r="W7" s="196" t="s">
        <v>5</v>
      </c>
      <c r="X7" s="197" t="s">
        <v>6</v>
      </c>
      <c r="Y7" s="198" t="s">
        <v>5</v>
      </c>
      <c r="Z7" s="218" t="s">
        <v>6</v>
      </c>
      <c r="AA7" s="44" t="s">
        <v>5</v>
      </c>
      <c r="AB7" s="45" t="s">
        <v>6</v>
      </c>
      <c r="AC7" s="16" t="s">
        <v>7</v>
      </c>
      <c r="AD7" s="47" t="s">
        <v>4</v>
      </c>
      <c r="AE7" s="91"/>
      <c r="AF7" s="65" t="s">
        <v>29</v>
      </c>
      <c r="AG7" t="s">
        <v>30</v>
      </c>
      <c r="AI7" s="162"/>
      <c r="AJ7" s="84" t="s">
        <v>37</v>
      </c>
      <c r="AK7" s="95" t="s">
        <v>7</v>
      </c>
      <c r="AL7" s="121"/>
      <c r="AM7" s="117"/>
      <c r="AN7" s="141"/>
    </row>
    <row r="8" spans="1:40" ht="14.25" thickBot="1">
      <c r="A8" s="17">
        <v>1</v>
      </c>
      <c r="B8" s="18"/>
      <c r="C8" s="18"/>
      <c r="D8" s="18"/>
      <c r="E8" s="19"/>
      <c r="F8" s="52"/>
      <c r="G8" s="58"/>
      <c r="H8" s="18"/>
      <c r="I8" s="20">
        <v>0</v>
      </c>
      <c r="J8" s="21">
        <v>0</v>
      </c>
      <c r="K8" s="21"/>
      <c r="L8" s="21"/>
      <c r="M8" s="40">
        <v>0</v>
      </c>
      <c r="N8" s="40">
        <v>0</v>
      </c>
      <c r="O8" s="159">
        <v>0</v>
      </c>
      <c r="P8" s="159">
        <v>0</v>
      </c>
      <c r="Q8" s="151">
        <v>0</v>
      </c>
      <c r="R8" s="137">
        <v>0</v>
      </c>
      <c r="S8" s="113">
        <v>0</v>
      </c>
      <c r="T8" s="114">
        <v>0</v>
      </c>
      <c r="U8" s="131">
        <v>0</v>
      </c>
      <c r="V8" s="132">
        <v>0</v>
      </c>
      <c r="W8" s="191">
        <v>0</v>
      </c>
      <c r="X8" s="192">
        <v>0</v>
      </c>
      <c r="Y8" s="193">
        <v>0</v>
      </c>
      <c r="Z8" s="194">
        <v>0</v>
      </c>
      <c r="AA8" s="22"/>
      <c r="AB8" s="23"/>
      <c r="AC8" s="16">
        <f>SUM(AA8:AB8)</f>
        <v>0</v>
      </c>
      <c r="AD8" s="17">
        <v>1</v>
      </c>
      <c r="AE8" s="91">
        <f>SUM(Q8:AB8)</f>
        <v>0</v>
      </c>
      <c r="AF8" s="49">
        <f>July!F38-B8+C8</f>
        <v>0</v>
      </c>
      <c r="AG8" s="49">
        <f>F8-SUM(I8:Z8)</f>
        <v>0</v>
      </c>
      <c r="AI8" s="162">
        <v>0</v>
      </c>
      <c r="AJ8" s="84">
        <f>SUM(Q8:R8)</f>
        <v>0</v>
      </c>
      <c r="AK8" s="95">
        <f>S8+T8</f>
        <v>0</v>
      </c>
      <c r="AL8" s="121">
        <f>SUM(U8:V8)</f>
        <v>0</v>
      </c>
      <c r="AM8" s="117">
        <f>SUM(W8:X8)</f>
        <v>0</v>
      </c>
      <c r="AN8" s="141">
        <f>SUM(Y8:Z8)</f>
        <v>0</v>
      </c>
    </row>
    <row r="9" spans="1:40" ht="14.25" thickBot="1">
      <c r="A9" s="24">
        <v>2</v>
      </c>
      <c r="B9" s="25"/>
      <c r="C9" s="25"/>
      <c r="D9" s="25"/>
      <c r="E9" s="26"/>
      <c r="F9" s="53"/>
      <c r="G9" s="57"/>
      <c r="H9" s="25"/>
      <c r="I9" s="20">
        <v>0</v>
      </c>
      <c r="J9" s="21">
        <v>0</v>
      </c>
      <c r="K9" s="21"/>
      <c r="L9" s="21"/>
      <c r="M9" s="40">
        <v>0</v>
      </c>
      <c r="N9" s="40">
        <v>0</v>
      </c>
      <c r="O9" s="159">
        <v>0</v>
      </c>
      <c r="P9" s="159">
        <v>0</v>
      </c>
      <c r="Q9" s="151">
        <v>0</v>
      </c>
      <c r="R9" s="137">
        <v>0</v>
      </c>
      <c r="S9" s="113">
        <v>0</v>
      </c>
      <c r="T9" s="114">
        <v>0</v>
      </c>
      <c r="U9" s="131">
        <v>0</v>
      </c>
      <c r="V9" s="132">
        <v>0</v>
      </c>
      <c r="W9" s="191">
        <v>0</v>
      </c>
      <c r="X9" s="192">
        <v>0</v>
      </c>
      <c r="Y9" s="193">
        <v>0</v>
      </c>
      <c r="Z9" s="194">
        <v>0</v>
      </c>
      <c r="AA9" s="27"/>
      <c r="AB9" s="28"/>
      <c r="AC9" s="16">
        <f aca="true" t="shared" si="0" ref="AC9:AC38">SUM(AA9:AB9)</f>
        <v>0</v>
      </c>
      <c r="AD9" s="24">
        <v>2</v>
      </c>
      <c r="AE9" s="91">
        <f>SUM(O9:AB9)</f>
        <v>0</v>
      </c>
      <c r="AF9" s="49">
        <f>F8-B9+C9</f>
        <v>0</v>
      </c>
      <c r="AG9" s="49">
        <f>F9-SUM(I9:Z9)</f>
        <v>0</v>
      </c>
      <c r="AI9" s="162">
        <f aca="true" t="shared" si="1" ref="AI9:AI18">SUM(O9:P9)</f>
        <v>0</v>
      </c>
      <c r="AJ9" s="84">
        <f aca="true" t="shared" si="2" ref="AJ9:AJ38">SUM(Q9:R9)</f>
        <v>0</v>
      </c>
      <c r="AK9" s="95">
        <f aca="true" t="shared" si="3" ref="AK9:AK38">S9+T9</f>
        <v>0</v>
      </c>
      <c r="AL9" s="121">
        <f aca="true" t="shared" si="4" ref="AL9:AL37">SUM(U9:V9)</f>
        <v>0</v>
      </c>
      <c r="AM9" s="117">
        <f aca="true" t="shared" si="5" ref="AM9:AM37">SUM(W9:X9)</f>
        <v>0</v>
      </c>
      <c r="AN9" s="141">
        <f aca="true" t="shared" si="6" ref="AN9:AN37">SUM(Y9:Z9)</f>
        <v>0</v>
      </c>
    </row>
    <row r="10" spans="1:40" ht="14.25" thickBot="1">
      <c r="A10" s="24">
        <v>3</v>
      </c>
      <c r="B10" s="25"/>
      <c r="C10" s="25"/>
      <c r="D10" s="25"/>
      <c r="E10" s="26"/>
      <c r="F10" s="53"/>
      <c r="G10" s="57"/>
      <c r="H10" s="25"/>
      <c r="I10" s="20">
        <v>0</v>
      </c>
      <c r="J10" s="21">
        <v>0</v>
      </c>
      <c r="K10" s="21"/>
      <c r="L10" s="21"/>
      <c r="M10" s="40">
        <v>0</v>
      </c>
      <c r="N10" s="40">
        <v>0</v>
      </c>
      <c r="O10" s="159">
        <v>0</v>
      </c>
      <c r="P10" s="159">
        <v>0</v>
      </c>
      <c r="Q10" s="151">
        <v>0</v>
      </c>
      <c r="R10" s="137">
        <v>0</v>
      </c>
      <c r="S10" s="113">
        <v>0</v>
      </c>
      <c r="T10" s="114">
        <v>0</v>
      </c>
      <c r="U10" s="131">
        <v>0</v>
      </c>
      <c r="V10" s="132">
        <v>0</v>
      </c>
      <c r="W10" s="191">
        <v>0</v>
      </c>
      <c r="X10" s="192">
        <v>0</v>
      </c>
      <c r="Y10" s="193">
        <v>0</v>
      </c>
      <c r="Z10" s="194">
        <v>0</v>
      </c>
      <c r="AA10" s="27"/>
      <c r="AB10" s="28"/>
      <c r="AC10" s="16">
        <f t="shared" si="0"/>
        <v>0</v>
      </c>
      <c r="AD10" s="24">
        <v>3</v>
      </c>
      <c r="AE10" s="91">
        <f>SUM(O10:AB10)</f>
        <v>0</v>
      </c>
      <c r="AF10" s="49">
        <f aca="true" t="shared" si="7" ref="AF10:AF38">F9-B10+C10</f>
        <v>0</v>
      </c>
      <c r="AG10" s="49">
        <f>F10-SUM(I10:Z10)</f>
        <v>0</v>
      </c>
      <c r="AI10" s="162">
        <f t="shared" si="1"/>
        <v>0</v>
      </c>
      <c r="AJ10" s="84">
        <f>SUM(Q10:R10)</f>
        <v>0</v>
      </c>
      <c r="AK10" s="95">
        <f t="shared" si="3"/>
        <v>0</v>
      </c>
      <c r="AL10" s="121">
        <f t="shared" si="4"/>
        <v>0</v>
      </c>
      <c r="AM10" s="117">
        <f t="shared" si="5"/>
        <v>0</v>
      </c>
      <c r="AN10" s="141">
        <f t="shared" si="6"/>
        <v>0</v>
      </c>
    </row>
    <row r="11" spans="1:40" ht="14.25" thickBot="1">
      <c r="A11" s="24">
        <v>4</v>
      </c>
      <c r="B11" s="25"/>
      <c r="C11" s="25"/>
      <c r="D11" s="25"/>
      <c r="E11" s="26"/>
      <c r="F11" s="53"/>
      <c r="G11" s="57"/>
      <c r="H11" s="25"/>
      <c r="I11" s="20">
        <v>0</v>
      </c>
      <c r="J11" s="21">
        <v>0</v>
      </c>
      <c r="K11" s="21"/>
      <c r="L11" s="21"/>
      <c r="M11" s="40">
        <v>0</v>
      </c>
      <c r="N11" s="40">
        <v>0</v>
      </c>
      <c r="O11" s="159">
        <v>0</v>
      </c>
      <c r="P11" s="159">
        <v>0</v>
      </c>
      <c r="Q11" s="151">
        <v>0</v>
      </c>
      <c r="R11" s="137">
        <v>0</v>
      </c>
      <c r="S11" s="113">
        <v>0</v>
      </c>
      <c r="T11" s="114">
        <v>0</v>
      </c>
      <c r="U11" s="131">
        <v>0</v>
      </c>
      <c r="V11" s="132">
        <v>0</v>
      </c>
      <c r="W11" s="191">
        <v>0</v>
      </c>
      <c r="X11" s="192">
        <v>0</v>
      </c>
      <c r="Y11" s="193">
        <v>0</v>
      </c>
      <c r="Z11" s="194">
        <v>0</v>
      </c>
      <c r="AA11" s="27"/>
      <c r="AB11" s="28"/>
      <c r="AC11" s="16">
        <f t="shared" si="0"/>
        <v>0</v>
      </c>
      <c r="AD11" s="24">
        <v>4</v>
      </c>
      <c r="AE11" s="91">
        <f aca="true" t="shared" si="8" ref="AE11:AE16">SUM(O11:AB11)</f>
        <v>0</v>
      </c>
      <c r="AF11" s="49">
        <f t="shared" si="7"/>
        <v>0</v>
      </c>
      <c r="AG11" s="49">
        <f aca="true" t="shared" si="9" ref="AG11:AG31">F11-SUM(I11:Z11)</f>
        <v>0</v>
      </c>
      <c r="AI11" s="162">
        <f t="shared" si="1"/>
        <v>0</v>
      </c>
      <c r="AJ11" s="84">
        <f t="shared" si="2"/>
        <v>0</v>
      </c>
      <c r="AK11" s="95">
        <f t="shared" si="3"/>
        <v>0</v>
      </c>
      <c r="AL11" s="121">
        <f t="shared" si="4"/>
        <v>0</v>
      </c>
      <c r="AM11" s="117">
        <f t="shared" si="5"/>
        <v>0</v>
      </c>
      <c r="AN11" s="141">
        <f t="shared" si="6"/>
        <v>0</v>
      </c>
    </row>
    <row r="12" spans="1:40" ht="14.25" thickBot="1">
      <c r="A12" s="24">
        <v>5</v>
      </c>
      <c r="B12" s="25"/>
      <c r="C12" s="25"/>
      <c r="D12" s="25"/>
      <c r="E12" s="26"/>
      <c r="F12" s="53"/>
      <c r="G12" s="57"/>
      <c r="H12" s="25"/>
      <c r="I12" s="20">
        <v>0</v>
      </c>
      <c r="J12" s="21">
        <v>0</v>
      </c>
      <c r="K12" s="21"/>
      <c r="L12" s="21"/>
      <c r="M12" s="40">
        <v>0</v>
      </c>
      <c r="N12" s="40">
        <v>0</v>
      </c>
      <c r="O12" s="159">
        <v>0</v>
      </c>
      <c r="P12" s="159">
        <v>0</v>
      </c>
      <c r="Q12" s="151">
        <v>0</v>
      </c>
      <c r="R12" s="137">
        <v>0</v>
      </c>
      <c r="S12" s="113">
        <v>0</v>
      </c>
      <c r="T12" s="114">
        <v>0</v>
      </c>
      <c r="U12" s="131">
        <v>0</v>
      </c>
      <c r="V12" s="132">
        <v>0</v>
      </c>
      <c r="W12" s="191">
        <v>0</v>
      </c>
      <c r="X12" s="192">
        <v>0</v>
      </c>
      <c r="Y12" s="193">
        <v>0</v>
      </c>
      <c r="Z12" s="194">
        <v>0</v>
      </c>
      <c r="AA12" s="27"/>
      <c r="AB12" s="28"/>
      <c r="AC12" s="16">
        <f t="shared" si="0"/>
        <v>0</v>
      </c>
      <c r="AD12" s="24">
        <v>5</v>
      </c>
      <c r="AE12" s="91">
        <f t="shared" si="8"/>
        <v>0</v>
      </c>
      <c r="AF12" s="49">
        <f t="shared" si="7"/>
        <v>0</v>
      </c>
      <c r="AG12" s="49">
        <f t="shared" si="9"/>
        <v>0</v>
      </c>
      <c r="AI12" s="162">
        <f t="shared" si="1"/>
        <v>0</v>
      </c>
      <c r="AJ12" s="84">
        <f t="shared" si="2"/>
        <v>0</v>
      </c>
      <c r="AK12" s="95">
        <f t="shared" si="3"/>
        <v>0</v>
      </c>
      <c r="AL12" s="121">
        <f t="shared" si="4"/>
        <v>0</v>
      </c>
      <c r="AM12" s="117">
        <f t="shared" si="5"/>
        <v>0</v>
      </c>
      <c r="AN12" s="141">
        <f t="shared" si="6"/>
        <v>0</v>
      </c>
    </row>
    <row r="13" spans="1:40" ht="14.25" thickBot="1">
      <c r="A13" s="24">
        <v>6</v>
      </c>
      <c r="B13" s="25"/>
      <c r="C13" s="25"/>
      <c r="D13" s="25"/>
      <c r="E13" s="26"/>
      <c r="F13" s="53"/>
      <c r="G13" s="57"/>
      <c r="H13" s="25"/>
      <c r="I13" s="20">
        <v>0</v>
      </c>
      <c r="J13" s="21">
        <v>0</v>
      </c>
      <c r="K13" s="21"/>
      <c r="L13" s="21"/>
      <c r="M13" s="40">
        <v>0</v>
      </c>
      <c r="N13" s="40">
        <v>0</v>
      </c>
      <c r="O13" s="159">
        <v>0</v>
      </c>
      <c r="P13" s="159">
        <v>0</v>
      </c>
      <c r="Q13" s="151">
        <v>0</v>
      </c>
      <c r="R13" s="137">
        <v>0</v>
      </c>
      <c r="S13" s="113">
        <v>0</v>
      </c>
      <c r="T13" s="114">
        <v>0</v>
      </c>
      <c r="U13" s="131">
        <v>0</v>
      </c>
      <c r="V13" s="132">
        <v>0</v>
      </c>
      <c r="W13" s="191">
        <v>0</v>
      </c>
      <c r="X13" s="192">
        <v>0</v>
      </c>
      <c r="Y13" s="193">
        <v>0</v>
      </c>
      <c r="Z13" s="194">
        <v>0</v>
      </c>
      <c r="AA13" s="27"/>
      <c r="AB13" s="28"/>
      <c r="AC13" s="16">
        <f t="shared" si="0"/>
        <v>0</v>
      </c>
      <c r="AD13" s="24">
        <v>6</v>
      </c>
      <c r="AE13" s="91">
        <f t="shared" si="8"/>
        <v>0</v>
      </c>
      <c r="AF13" s="49">
        <f t="shared" si="7"/>
        <v>0</v>
      </c>
      <c r="AG13" s="49">
        <f t="shared" si="9"/>
        <v>0</v>
      </c>
      <c r="AI13" s="162">
        <f t="shared" si="1"/>
        <v>0</v>
      </c>
      <c r="AJ13" s="84">
        <f t="shared" si="2"/>
        <v>0</v>
      </c>
      <c r="AK13" s="95">
        <f t="shared" si="3"/>
        <v>0</v>
      </c>
      <c r="AL13" s="121">
        <f t="shared" si="4"/>
        <v>0</v>
      </c>
      <c r="AM13" s="117">
        <f t="shared" si="5"/>
        <v>0</v>
      </c>
      <c r="AN13" s="141">
        <f t="shared" si="6"/>
        <v>0</v>
      </c>
    </row>
    <row r="14" spans="1:40" ht="14.25" thickBot="1">
      <c r="A14" s="24">
        <v>7</v>
      </c>
      <c r="B14" s="25"/>
      <c r="C14" s="25"/>
      <c r="D14" s="25"/>
      <c r="E14" s="26"/>
      <c r="F14" s="53"/>
      <c r="G14" s="57"/>
      <c r="H14" s="25"/>
      <c r="I14" s="20">
        <v>0</v>
      </c>
      <c r="J14" s="21">
        <v>0</v>
      </c>
      <c r="K14" s="21"/>
      <c r="L14" s="21"/>
      <c r="M14" s="40">
        <v>0</v>
      </c>
      <c r="N14" s="40">
        <v>0</v>
      </c>
      <c r="O14" s="159">
        <v>0</v>
      </c>
      <c r="P14" s="159">
        <v>0</v>
      </c>
      <c r="Q14" s="151">
        <v>0</v>
      </c>
      <c r="R14" s="137">
        <v>0</v>
      </c>
      <c r="S14" s="113">
        <v>0</v>
      </c>
      <c r="T14" s="114">
        <v>0</v>
      </c>
      <c r="U14" s="131">
        <v>0</v>
      </c>
      <c r="V14" s="132">
        <v>0</v>
      </c>
      <c r="W14" s="191">
        <v>0</v>
      </c>
      <c r="X14" s="192">
        <v>0</v>
      </c>
      <c r="Y14" s="193">
        <v>0</v>
      </c>
      <c r="Z14" s="194">
        <v>0</v>
      </c>
      <c r="AA14" s="27"/>
      <c r="AB14" s="28"/>
      <c r="AC14" s="16">
        <f t="shared" si="0"/>
        <v>0</v>
      </c>
      <c r="AD14" s="24">
        <v>7</v>
      </c>
      <c r="AE14" s="91">
        <f t="shared" si="8"/>
        <v>0</v>
      </c>
      <c r="AF14" s="49">
        <f t="shared" si="7"/>
        <v>0</v>
      </c>
      <c r="AG14" s="49">
        <f t="shared" si="9"/>
        <v>0</v>
      </c>
      <c r="AI14" s="162">
        <f t="shared" si="1"/>
        <v>0</v>
      </c>
      <c r="AJ14" s="84">
        <f t="shared" si="2"/>
        <v>0</v>
      </c>
      <c r="AK14" s="95">
        <f t="shared" si="3"/>
        <v>0</v>
      </c>
      <c r="AL14" s="121">
        <f t="shared" si="4"/>
        <v>0</v>
      </c>
      <c r="AM14" s="117">
        <f t="shared" si="5"/>
        <v>0</v>
      </c>
      <c r="AN14" s="141">
        <f t="shared" si="6"/>
        <v>0</v>
      </c>
    </row>
    <row r="15" spans="1:40" ht="14.25" thickBot="1">
      <c r="A15" s="24">
        <v>8</v>
      </c>
      <c r="B15" s="25"/>
      <c r="C15" s="25"/>
      <c r="D15" s="25"/>
      <c r="E15" s="26"/>
      <c r="F15" s="53"/>
      <c r="G15" s="57"/>
      <c r="H15" s="25"/>
      <c r="I15" s="20">
        <v>0</v>
      </c>
      <c r="J15" s="21">
        <v>0</v>
      </c>
      <c r="K15" s="21"/>
      <c r="L15" s="21"/>
      <c r="M15" s="40">
        <v>0</v>
      </c>
      <c r="N15" s="40">
        <v>0</v>
      </c>
      <c r="O15" s="159">
        <v>0</v>
      </c>
      <c r="P15" s="159">
        <v>0</v>
      </c>
      <c r="Q15" s="151">
        <v>0</v>
      </c>
      <c r="R15" s="137">
        <v>0</v>
      </c>
      <c r="S15" s="113">
        <v>0</v>
      </c>
      <c r="T15" s="114">
        <v>0</v>
      </c>
      <c r="U15" s="131">
        <v>0</v>
      </c>
      <c r="V15" s="132">
        <v>0</v>
      </c>
      <c r="W15" s="191">
        <v>0</v>
      </c>
      <c r="X15" s="192">
        <v>0</v>
      </c>
      <c r="Y15" s="193">
        <v>0</v>
      </c>
      <c r="Z15" s="194">
        <v>0</v>
      </c>
      <c r="AA15" s="27"/>
      <c r="AB15" s="28"/>
      <c r="AC15" s="16">
        <f t="shared" si="0"/>
        <v>0</v>
      </c>
      <c r="AD15" s="24">
        <v>8</v>
      </c>
      <c r="AE15" s="91">
        <f t="shared" si="8"/>
        <v>0</v>
      </c>
      <c r="AF15" s="49">
        <f t="shared" si="7"/>
        <v>0</v>
      </c>
      <c r="AG15" s="49">
        <f t="shared" si="9"/>
        <v>0</v>
      </c>
      <c r="AI15" s="162">
        <f t="shared" si="1"/>
        <v>0</v>
      </c>
      <c r="AJ15" s="84">
        <f t="shared" si="2"/>
        <v>0</v>
      </c>
      <c r="AK15" s="95">
        <f t="shared" si="3"/>
        <v>0</v>
      </c>
      <c r="AL15" s="121">
        <f t="shared" si="4"/>
        <v>0</v>
      </c>
      <c r="AM15" s="117">
        <f t="shared" si="5"/>
        <v>0</v>
      </c>
      <c r="AN15" s="141">
        <f t="shared" si="6"/>
        <v>0</v>
      </c>
    </row>
    <row r="16" spans="1:40" ht="14.25" thickBot="1">
      <c r="A16" s="24">
        <v>9</v>
      </c>
      <c r="B16" s="25"/>
      <c r="C16" s="25"/>
      <c r="D16" s="25"/>
      <c r="E16" s="26"/>
      <c r="F16" s="53"/>
      <c r="G16" s="57"/>
      <c r="H16" s="25"/>
      <c r="I16" s="20">
        <v>0</v>
      </c>
      <c r="J16" s="21">
        <v>0</v>
      </c>
      <c r="K16" s="21"/>
      <c r="L16" s="21"/>
      <c r="M16" s="40">
        <v>0</v>
      </c>
      <c r="N16" s="40">
        <v>0</v>
      </c>
      <c r="O16" s="159">
        <v>0</v>
      </c>
      <c r="P16" s="159">
        <v>0</v>
      </c>
      <c r="Q16" s="151">
        <v>0</v>
      </c>
      <c r="R16" s="137">
        <v>0</v>
      </c>
      <c r="S16" s="113">
        <v>0</v>
      </c>
      <c r="T16" s="114">
        <v>0</v>
      </c>
      <c r="U16" s="131">
        <v>0</v>
      </c>
      <c r="V16" s="132">
        <v>0</v>
      </c>
      <c r="W16" s="191">
        <v>0</v>
      </c>
      <c r="X16" s="192">
        <v>0</v>
      </c>
      <c r="Y16" s="193">
        <v>0</v>
      </c>
      <c r="Z16" s="194">
        <v>0</v>
      </c>
      <c r="AA16" s="27"/>
      <c r="AB16" s="28"/>
      <c r="AC16" s="16">
        <f t="shared" si="0"/>
        <v>0</v>
      </c>
      <c r="AD16" s="24">
        <v>9</v>
      </c>
      <c r="AE16" s="91">
        <f t="shared" si="8"/>
        <v>0</v>
      </c>
      <c r="AF16" s="49">
        <f t="shared" si="7"/>
        <v>0</v>
      </c>
      <c r="AG16" s="49">
        <f t="shared" si="9"/>
        <v>0</v>
      </c>
      <c r="AI16" s="162">
        <f t="shared" si="1"/>
        <v>0</v>
      </c>
      <c r="AJ16" s="84">
        <f t="shared" si="2"/>
        <v>0</v>
      </c>
      <c r="AK16" s="95">
        <f t="shared" si="3"/>
        <v>0</v>
      </c>
      <c r="AL16" s="121">
        <f t="shared" si="4"/>
        <v>0</v>
      </c>
      <c r="AM16" s="117">
        <f t="shared" si="5"/>
        <v>0</v>
      </c>
      <c r="AN16" s="141">
        <f t="shared" si="6"/>
        <v>0</v>
      </c>
    </row>
    <row r="17" spans="1:40" ht="14.25" thickBot="1">
      <c r="A17" s="24">
        <v>10</v>
      </c>
      <c r="B17" s="25"/>
      <c r="C17" s="25"/>
      <c r="D17" s="25"/>
      <c r="E17" s="26"/>
      <c r="F17" s="53"/>
      <c r="G17" s="57"/>
      <c r="H17" s="25"/>
      <c r="I17" s="20">
        <v>0</v>
      </c>
      <c r="J17" s="21">
        <v>0</v>
      </c>
      <c r="K17" s="21"/>
      <c r="L17" s="21"/>
      <c r="M17" s="40">
        <v>0</v>
      </c>
      <c r="N17" s="40">
        <v>0</v>
      </c>
      <c r="O17" s="159">
        <v>0</v>
      </c>
      <c r="P17" s="159">
        <v>0</v>
      </c>
      <c r="Q17" s="151">
        <v>0</v>
      </c>
      <c r="R17" s="137">
        <v>0</v>
      </c>
      <c r="S17" s="113">
        <v>0</v>
      </c>
      <c r="T17" s="114">
        <v>0</v>
      </c>
      <c r="U17" s="131">
        <v>0</v>
      </c>
      <c r="V17" s="132">
        <v>0</v>
      </c>
      <c r="W17" s="191">
        <v>0</v>
      </c>
      <c r="X17" s="192">
        <v>0</v>
      </c>
      <c r="Y17" s="193">
        <v>0</v>
      </c>
      <c r="Z17" s="194">
        <v>0</v>
      </c>
      <c r="AA17" s="27"/>
      <c r="AB17" s="28"/>
      <c r="AC17" s="16">
        <f t="shared" si="0"/>
        <v>0</v>
      </c>
      <c r="AD17" s="24">
        <v>10</v>
      </c>
      <c r="AE17" s="91">
        <f>SUM(Q17:AB17)</f>
        <v>0</v>
      </c>
      <c r="AF17" s="49">
        <f>SUM(O17:AB17)</f>
        <v>0</v>
      </c>
      <c r="AG17" s="49">
        <f>F17-SUM(I17:Z17)</f>
        <v>0</v>
      </c>
      <c r="AI17" s="162">
        <f t="shared" si="1"/>
        <v>0</v>
      </c>
      <c r="AJ17" s="84">
        <f t="shared" si="2"/>
        <v>0</v>
      </c>
      <c r="AK17" s="95">
        <f t="shared" si="3"/>
        <v>0</v>
      </c>
      <c r="AL17" s="121">
        <f t="shared" si="4"/>
        <v>0</v>
      </c>
      <c r="AM17" s="117">
        <f t="shared" si="5"/>
        <v>0</v>
      </c>
      <c r="AN17" s="141">
        <f t="shared" si="6"/>
        <v>0</v>
      </c>
    </row>
    <row r="18" spans="1:40" ht="14.25" thickBot="1">
      <c r="A18" s="24">
        <v>11</v>
      </c>
      <c r="B18" s="25"/>
      <c r="C18" s="25"/>
      <c r="D18" s="25"/>
      <c r="E18" s="26"/>
      <c r="F18" s="53"/>
      <c r="G18" s="57"/>
      <c r="H18" s="25"/>
      <c r="I18" s="20">
        <v>0</v>
      </c>
      <c r="J18" s="21">
        <v>0</v>
      </c>
      <c r="K18" s="21"/>
      <c r="L18" s="21"/>
      <c r="M18" s="40">
        <v>0</v>
      </c>
      <c r="N18" s="40">
        <v>0</v>
      </c>
      <c r="O18" s="159">
        <v>0</v>
      </c>
      <c r="P18" s="159">
        <v>0</v>
      </c>
      <c r="Q18" s="151">
        <v>0</v>
      </c>
      <c r="R18" s="137">
        <v>0</v>
      </c>
      <c r="S18" s="113">
        <v>0</v>
      </c>
      <c r="T18" s="114">
        <v>0</v>
      </c>
      <c r="U18" s="131">
        <v>0</v>
      </c>
      <c r="V18" s="132">
        <v>0</v>
      </c>
      <c r="W18" s="191">
        <v>0</v>
      </c>
      <c r="X18" s="192">
        <v>0</v>
      </c>
      <c r="Y18" s="193">
        <v>0</v>
      </c>
      <c r="Z18" s="194">
        <v>0</v>
      </c>
      <c r="AA18" s="27"/>
      <c r="AB18" s="28"/>
      <c r="AC18" s="16">
        <f t="shared" si="0"/>
        <v>0</v>
      </c>
      <c r="AD18" s="24">
        <v>11</v>
      </c>
      <c r="AE18" s="91">
        <f>SUM(O18:AB18)</f>
        <v>0</v>
      </c>
      <c r="AF18" s="49">
        <f t="shared" si="7"/>
        <v>0</v>
      </c>
      <c r="AG18" s="49">
        <f>F18-SUM(I18:Z18)</f>
        <v>0</v>
      </c>
      <c r="AI18" s="162">
        <f t="shared" si="1"/>
        <v>0</v>
      </c>
      <c r="AJ18" s="84">
        <f t="shared" si="2"/>
        <v>0</v>
      </c>
      <c r="AK18" s="95">
        <f t="shared" si="3"/>
        <v>0</v>
      </c>
      <c r="AL18" s="121">
        <f t="shared" si="4"/>
        <v>0</v>
      </c>
      <c r="AM18" s="117">
        <f t="shared" si="5"/>
        <v>0</v>
      </c>
      <c r="AN18" s="141">
        <f t="shared" si="6"/>
        <v>0</v>
      </c>
    </row>
    <row r="19" spans="1:40" ht="14.25" thickBot="1">
      <c r="A19" s="24">
        <v>12</v>
      </c>
      <c r="B19" s="25"/>
      <c r="C19" s="25"/>
      <c r="D19" s="25"/>
      <c r="E19" s="26"/>
      <c r="F19" s="53"/>
      <c r="G19" s="57"/>
      <c r="H19" s="25"/>
      <c r="I19" s="20">
        <v>0</v>
      </c>
      <c r="J19" s="21">
        <v>0</v>
      </c>
      <c r="K19" s="21"/>
      <c r="L19" s="21"/>
      <c r="M19" s="40">
        <v>0</v>
      </c>
      <c r="N19" s="40">
        <v>0</v>
      </c>
      <c r="O19" s="159">
        <v>0</v>
      </c>
      <c r="P19" s="159">
        <v>0</v>
      </c>
      <c r="Q19" s="151">
        <v>0</v>
      </c>
      <c r="R19" s="137">
        <v>0</v>
      </c>
      <c r="S19" s="113">
        <v>0</v>
      </c>
      <c r="T19" s="114">
        <v>0</v>
      </c>
      <c r="U19" s="131">
        <v>0</v>
      </c>
      <c r="V19" s="132">
        <v>0</v>
      </c>
      <c r="W19" s="191">
        <v>0</v>
      </c>
      <c r="X19" s="192">
        <v>0</v>
      </c>
      <c r="Y19" s="193">
        <v>0</v>
      </c>
      <c r="Z19" s="194">
        <v>0</v>
      </c>
      <c r="AA19" s="27"/>
      <c r="AB19" s="28"/>
      <c r="AC19" s="16">
        <f t="shared" si="0"/>
        <v>0</v>
      </c>
      <c r="AD19" s="24">
        <v>12</v>
      </c>
      <c r="AE19" s="91">
        <f aca="true" t="shared" si="10" ref="AE19:AE38">SUM(O19:AB19)</f>
        <v>0</v>
      </c>
      <c r="AF19" s="49">
        <f t="shared" si="7"/>
        <v>0</v>
      </c>
      <c r="AG19" s="49">
        <f>F19-SUM(I19:Z19)</f>
        <v>0</v>
      </c>
      <c r="AI19" s="162">
        <f aca="true" t="shared" si="11" ref="AI19:AI38">SUM(O19:P19)</f>
        <v>0</v>
      </c>
      <c r="AJ19" s="84">
        <f t="shared" si="2"/>
        <v>0</v>
      </c>
      <c r="AK19" s="95">
        <f t="shared" si="3"/>
        <v>0</v>
      </c>
      <c r="AL19" s="121">
        <f t="shared" si="4"/>
        <v>0</v>
      </c>
      <c r="AM19" s="117">
        <f t="shared" si="5"/>
        <v>0</v>
      </c>
      <c r="AN19" s="141">
        <f t="shared" si="6"/>
        <v>0</v>
      </c>
    </row>
    <row r="20" spans="1:40" ht="14.25" thickBot="1">
      <c r="A20" s="24">
        <v>13</v>
      </c>
      <c r="B20" s="25"/>
      <c r="C20" s="25"/>
      <c r="D20" s="25"/>
      <c r="E20" s="26"/>
      <c r="F20" s="53"/>
      <c r="G20" s="57"/>
      <c r="H20" s="25"/>
      <c r="I20" s="20">
        <v>0</v>
      </c>
      <c r="J20" s="21">
        <v>0</v>
      </c>
      <c r="K20" s="21"/>
      <c r="L20" s="21"/>
      <c r="M20" s="40">
        <v>0</v>
      </c>
      <c r="N20" s="40">
        <v>0</v>
      </c>
      <c r="O20" s="159">
        <v>0</v>
      </c>
      <c r="P20" s="159">
        <v>0</v>
      </c>
      <c r="Q20" s="151">
        <v>0</v>
      </c>
      <c r="R20" s="137">
        <v>0</v>
      </c>
      <c r="S20" s="113">
        <v>0</v>
      </c>
      <c r="T20" s="114">
        <v>0</v>
      </c>
      <c r="U20" s="131">
        <v>0</v>
      </c>
      <c r="V20" s="132">
        <v>0</v>
      </c>
      <c r="W20" s="191">
        <v>0</v>
      </c>
      <c r="X20" s="192">
        <v>0</v>
      </c>
      <c r="Y20" s="193">
        <v>0</v>
      </c>
      <c r="Z20" s="194">
        <v>0</v>
      </c>
      <c r="AA20" s="27"/>
      <c r="AB20" s="28"/>
      <c r="AC20" s="16">
        <f t="shared" si="0"/>
        <v>0</v>
      </c>
      <c r="AD20" s="24">
        <v>13</v>
      </c>
      <c r="AE20" s="91">
        <f t="shared" si="10"/>
        <v>0</v>
      </c>
      <c r="AF20" s="49">
        <f t="shared" si="7"/>
        <v>0</v>
      </c>
      <c r="AG20" s="49">
        <f>F20-SUM(I20:Z20)</f>
        <v>0</v>
      </c>
      <c r="AI20" s="162">
        <f t="shared" si="11"/>
        <v>0</v>
      </c>
      <c r="AJ20" s="84">
        <f t="shared" si="2"/>
        <v>0</v>
      </c>
      <c r="AK20" s="95">
        <f t="shared" si="3"/>
        <v>0</v>
      </c>
      <c r="AL20" s="121">
        <f t="shared" si="4"/>
        <v>0</v>
      </c>
      <c r="AM20" s="117">
        <f t="shared" si="5"/>
        <v>0</v>
      </c>
      <c r="AN20" s="141">
        <f t="shared" si="6"/>
        <v>0</v>
      </c>
    </row>
    <row r="21" spans="1:40" ht="14.25" thickBot="1">
      <c r="A21" s="24">
        <v>14</v>
      </c>
      <c r="B21" s="25"/>
      <c r="C21" s="25"/>
      <c r="D21" s="25"/>
      <c r="E21" s="26"/>
      <c r="F21" s="53"/>
      <c r="G21" s="57"/>
      <c r="H21" s="25"/>
      <c r="I21" s="20">
        <v>0</v>
      </c>
      <c r="J21" s="21">
        <v>0</v>
      </c>
      <c r="K21" s="21"/>
      <c r="L21" s="21"/>
      <c r="M21" s="40">
        <v>0</v>
      </c>
      <c r="N21" s="40">
        <v>0</v>
      </c>
      <c r="O21" s="159">
        <v>0</v>
      </c>
      <c r="P21" s="159">
        <v>0</v>
      </c>
      <c r="Q21" s="151">
        <v>0</v>
      </c>
      <c r="R21" s="137">
        <v>0</v>
      </c>
      <c r="S21" s="113">
        <v>0</v>
      </c>
      <c r="T21" s="114">
        <v>0</v>
      </c>
      <c r="U21" s="131">
        <v>0</v>
      </c>
      <c r="V21" s="132">
        <v>0</v>
      </c>
      <c r="W21" s="191">
        <v>0</v>
      </c>
      <c r="X21" s="192">
        <v>0</v>
      </c>
      <c r="Y21" s="193">
        <v>0</v>
      </c>
      <c r="Z21" s="194">
        <v>0</v>
      </c>
      <c r="AA21" s="27"/>
      <c r="AB21" s="28"/>
      <c r="AC21" s="16">
        <f t="shared" si="0"/>
        <v>0</v>
      </c>
      <c r="AD21" s="24">
        <v>14</v>
      </c>
      <c r="AE21" s="91">
        <f t="shared" si="10"/>
        <v>0</v>
      </c>
      <c r="AF21" s="49">
        <f t="shared" si="7"/>
        <v>0</v>
      </c>
      <c r="AG21" s="49">
        <f>F21-SUM(I21:Z21)</f>
        <v>0</v>
      </c>
      <c r="AI21" s="162">
        <f t="shared" si="11"/>
        <v>0</v>
      </c>
      <c r="AJ21" s="84">
        <f t="shared" si="2"/>
        <v>0</v>
      </c>
      <c r="AK21" s="95">
        <f t="shared" si="3"/>
        <v>0</v>
      </c>
      <c r="AL21" s="121">
        <f t="shared" si="4"/>
        <v>0</v>
      </c>
      <c r="AM21" s="117">
        <f t="shared" si="5"/>
        <v>0</v>
      </c>
      <c r="AN21" s="141">
        <f t="shared" si="6"/>
        <v>0</v>
      </c>
    </row>
    <row r="22" spans="1:40" ht="14.25" thickBot="1">
      <c r="A22" s="24">
        <v>15</v>
      </c>
      <c r="B22" s="25"/>
      <c r="C22" s="25"/>
      <c r="D22" s="25"/>
      <c r="E22" s="26"/>
      <c r="F22" s="53"/>
      <c r="G22" s="57"/>
      <c r="H22" s="25"/>
      <c r="I22" s="20">
        <v>0</v>
      </c>
      <c r="J22" s="21">
        <v>0</v>
      </c>
      <c r="K22" s="21"/>
      <c r="L22" s="21"/>
      <c r="M22" s="40">
        <v>0</v>
      </c>
      <c r="N22" s="40">
        <v>0</v>
      </c>
      <c r="O22" s="159">
        <v>0</v>
      </c>
      <c r="P22" s="159">
        <v>0</v>
      </c>
      <c r="Q22" s="151">
        <v>0</v>
      </c>
      <c r="R22" s="137">
        <v>0</v>
      </c>
      <c r="S22" s="113">
        <v>0</v>
      </c>
      <c r="T22" s="114">
        <v>0</v>
      </c>
      <c r="U22" s="131">
        <v>0</v>
      </c>
      <c r="V22" s="132">
        <v>0</v>
      </c>
      <c r="W22" s="191">
        <v>0</v>
      </c>
      <c r="X22" s="192">
        <v>0</v>
      </c>
      <c r="Y22" s="193">
        <v>0</v>
      </c>
      <c r="Z22" s="194">
        <v>0</v>
      </c>
      <c r="AA22" s="27"/>
      <c r="AB22" s="28"/>
      <c r="AC22" s="16">
        <f t="shared" si="0"/>
        <v>0</v>
      </c>
      <c r="AD22" s="24">
        <v>15</v>
      </c>
      <c r="AE22" s="91">
        <f t="shared" si="10"/>
        <v>0</v>
      </c>
      <c r="AF22" s="49">
        <f t="shared" si="7"/>
        <v>0</v>
      </c>
      <c r="AG22" s="49">
        <f t="shared" si="9"/>
        <v>0</v>
      </c>
      <c r="AI22" s="162">
        <f t="shared" si="11"/>
        <v>0</v>
      </c>
      <c r="AJ22" s="84">
        <f t="shared" si="2"/>
        <v>0</v>
      </c>
      <c r="AK22" s="95">
        <f t="shared" si="3"/>
        <v>0</v>
      </c>
      <c r="AL22" s="121">
        <f t="shared" si="4"/>
        <v>0</v>
      </c>
      <c r="AM22" s="117">
        <f t="shared" si="5"/>
        <v>0</v>
      </c>
      <c r="AN22" s="141">
        <f t="shared" si="6"/>
        <v>0</v>
      </c>
    </row>
    <row r="23" spans="1:40" ht="14.25" thickBot="1">
      <c r="A23" s="24">
        <v>16</v>
      </c>
      <c r="B23" s="25"/>
      <c r="C23" s="25"/>
      <c r="D23" s="25"/>
      <c r="E23" s="26"/>
      <c r="F23" s="53"/>
      <c r="G23" s="57"/>
      <c r="H23" s="25"/>
      <c r="I23" s="20">
        <v>0</v>
      </c>
      <c r="J23" s="21">
        <v>0</v>
      </c>
      <c r="K23" s="21"/>
      <c r="L23" s="21"/>
      <c r="M23" s="40">
        <v>0</v>
      </c>
      <c r="N23" s="40">
        <v>0</v>
      </c>
      <c r="O23" s="159">
        <v>0</v>
      </c>
      <c r="P23" s="159">
        <v>0</v>
      </c>
      <c r="Q23" s="151">
        <v>0</v>
      </c>
      <c r="R23" s="137">
        <v>0</v>
      </c>
      <c r="S23" s="113">
        <v>0</v>
      </c>
      <c r="T23" s="114">
        <v>0</v>
      </c>
      <c r="U23" s="131">
        <v>0</v>
      </c>
      <c r="V23" s="132">
        <v>0</v>
      </c>
      <c r="W23" s="191">
        <v>0</v>
      </c>
      <c r="X23" s="192">
        <v>0</v>
      </c>
      <c r="Y23" s="193">
        <v>0</v>
      </c>
      <c r="Z23" s="194">
        <v>0</v>
      </c>
      <c r="AA23" s="27"/>
      <c r="AB23" s="28"/>
      <c r="AC23" s="16">
        <f t="shared" si="0"/>
        <v>0</v>
      </c>
      <c r="AD23" s="24">
        <v>16</v>
      </c>
      <c r="AE23" s="91">
        <f t="shared" si="10"/>
        <v>0</v>
      </c>
      <c r="AF23" s="49">
        <f t="shared" si="7"/>
        <v>0</v>
      </c>
      <c r="AG23" s="49">
        <f t="shared" si="9"/>
        <v>0</v>
      </c>
      <c r="AI23" s="162">
        <f t="shared" si="11"/>
        <v>0</v>
      </c>
      <c r="AJ23" s="84">
        <f t="shared" si="2"/>
        <v>0</v>
      </c>
      <c r="AK23" s="95">
        <f t="shared" si="3"/>
        <v>0</v>
      </c>
      <c r="AL23" s="121">
        <f t="shared" si="4"/>
        <v>0</v>
      </c>
      <c r="AM23" s="117">
        <f t="shared" si="5"/>
        <v>0</v>
      </c>
      <c r="AN23" s="141">
        <f t="shared" si="6"/>
        <v>0</v>
      </c>
    </row>
    <row r="24" spans="1:40" ht="14.25" thickBot="1">
      <c r="A24" s="24">
        <v>17</v>
      </c>
      <c r="B24" s="25"/>
      <c r="C24" s="25"/>
      <c r="D24" s="25"/>
      <c r="E24" s="26"/>
      <c r="F24" s="53"/>
      <c r="G24" s="57"/>
      <c r="H24" s="25"/>
      <c r="I24" s="20">
        <v>0</v>
      </c>
      <c r="J24" s="21">
        <v>0</v>
      </c>
      <c r="K24" s="21"/>
      <c r="L24" s="21"/>
      <c r="M24" s="40">
        <v>0</v>
      </c>
      <c r="N24" s="40">
        <v>0</v>
      </c>
      <c r="O24" s="159">
        <v>0</v>
      </c>
      <c r="P24" s="159">
        <v>0</v>
      </c>
      <c r="Q24" s="151">
        <v>0</v>
      </c>
      <c r="R24" s="137">
        <v>0</v>
      </c>
      <c r="S24" s="113">
        <v>0</v>
      </c>
      <c r="T24" s="114">
        <v>0</v>
      </c>
      <c r="U24" s="131">
        <v>0</v>
      </c>
      <c r="V24" s="132">
        <v>0</v>
      </c>
      <c r="W24" s="191">
        <v>0</v>
      </c>
      <c r="X24" s="192">
        <v>0</v>
      </c>
      <c r="Y24" s="193">
        <v>0</v>
      </c>
      <c r="Z24" s="194">
        <v>0</v>
      </c>
      <c r="AA24" s="27"/>
      <c r="AB24" s="28"/>
      <c r="AC24" s="16">
        <f t="shared" si="0"/>
        <v>0</v>
      </c>
      <c r="AD24" s="24">
        <v>17</v>
      </c>
      <c r="AE24" s="91">
        <f t="shared" si="10"/>
        <v>0</v>
      </c>
      <c r="AF24" s="49">
        <f t="shared" si="7"/>
        <v>0</v>
      </c>
      <c r="AG24" s="49">
        <f>F24-SUM(I24:Z24)</f>
        <v>0</v>
      </c>
      <c r="AI24" s="162">
        <f t="shared" si="11"/>
        <v>0</v>
      </c>
      <c r="AJ24" s="84">
        <f t="shared" si="2"/>
        <v>0</v>
      </c>
      <c r="AK24" s="95">
        <f t="shared" si="3"/>
        <v>0</v>
      </c>
      <c r="AL24" s="121">
        <f t="shared" si="4"/>
        <v>0</v>
      </c>
      <c r="AM24" s="117">
        <f t="shared" si="5"/>
        <v>0</v>
      </c>
      <c r="AN24" s="141">
        <f t="shared" si="6"/>
        <v>0</v>
      </c>
    </row>
    <row r="25" spans="1:40" ht="14.25" thickBot="1">
      <c r="A25" s="24">
        <v>18</v>
      </c>
      <c r="B25" s="25"/>
      <c r="C25" s="25"/>
      <c r="D25" s="25"/>
      <c r="E25" s="26"/>
      <c r="F25" s="53"/>
      <c r="G25" s="57"/>
      <c r="H25" s="25"/>
      <c r="I25" s="20">
        <v>0</v>
      </c>
      <c r="J25" s="21">
        <v>0</v>
      </c>
      <c r="K25" s="21"/>
      <c r="L25" s="21"/>
      <c r="M25" s="40">
        <v>0</v>
      </c>
      <c r="N25" s="40">
        <v>0</v>
      </c>
      <c r="O25" s="159">
        <v>0</v>
      </c>
      <c r="P25" s="159">
        <v>0</v>
      </c>
      <c r="Q25" s="151">
        <v>0</v>
      </c>
      <c r="R25" s="137">
        <v>0</v>
      </c>
      <c r="S25" s="113">
        <v>0</v>
      </c>
      <c r="T25" s="114">
        <v>0</v>
      </c>
      <c r="U25" s="131">
        <v>0</v>
      </c>
      <c r="V25" s="132">
        <v>0</v>
      </c>
      <c r="W25" s="191">
        <v>0</v>
      </c>
      <c r="X25" s="192">
        <v>0</v>
      </c>
      <c r="Y25" s="193">
        <v>0</v>
      </c>
      <c r="Z25" s="194">
        <v>0</v>
      </c>
      <c r="AA25" s="27"/>
      <c r="AB25" s="28"/>
      <c r="AC25" s="16">
        <f t="shared" si="0"/>
        <v>0</v>
      </c>
      <c r="AD25" s="24">
        <v>18</v>
      </c>
      <c r="AE25" s="91">
        <f t="shared" si="10"/>
        <v>0</v>
      </c>
      <c r="AF25" s="49">
        <f t="shared" si="7"/>
        <v>0</v>
      </c>
      <c r="AG25" s="49">
        <f>F25-SUM(I25:Z25)</f>
        <v>0</v>
      </c>
      <c r="AI25" s="162">
        <f t="shared" si="11"/>
        <v>0</v>
      </c>
      <c r="AJ25" s="84">
        <f t="shared" si="2"/>
        <v>0</v>
      </c>
      <c r="AK25" s="95">
        <f t="shared" si="3"/>
        <v>0</v>
      </c>
      <c r="AL25" s="121">
        <f t="shared" si="4"/>
        <v>0</v>
      </c>
      <c r="AM25" s="117">
        <f t="shared" si="5"/>
        <v>0</v>
      </c>
      <c r="AN25" s="141">
        <f t="shared" si="6"/>
        <v>0</v>
      </c>
    </row>
    <row r="26" spans="1:40" ht="14.25" thickBot="1">
      <c r="A26" s="24">
        <v>19</v>
      </c>
      <c r="B26" s="25"/>
      <c r="C26" s="25"/>
      <c r="D26" s="25"/>
      <c r="E26" s="26"/>
      <c r="F26" s="53"/>
      <c r="G26" s="57"/>
      <c r="H26" s="25"/>
      <c r="I26" s="20">
        <v>0</v>
      </c>
      <c r="J26" s="21">
        <v>0</v>
      </c>
      <c r="K26" s="21"/>
      <c r="L26" s="21"/>
      <c r="M26" s="40">
        <v>0</v>
      </c>
      <c r="N26" s="40">
        <v>0</v>
      </c>
      <c r="O26" s="159">
        <v>0</v>
      </c>
      <c r="P26" s="159">
        <v>0</v>
      </c>
      <c r="Q26" s="151">
        <v>0</v>
      </c>
      <c r="R26" s="137">
        <v>0</v>
      </c>
      <c r="S26" s="113">
        <v>0</v>
      </c>
      <c r="T26" s="114">
        <v>0</v>
      </c>
      <c r="U26" s="131">
        <v>0</v>
      </c>
      <c r="V26" s="132">
        <v>0</v>
      </c>
      <c r="W26" s="191">
        <v>0</v>
      </c>
      <c r="X26" s="192">
        <v>0</v>
      </c>
      <c r="Y26" s="193">
        <v>0</v>
      </c>
      <c r="Z26" s="194">
        <v>0</v>
      </c>
      <c r="AA26" s="27"/>
      <c r="AB26" s="28"/>
      <c r="AC26" s="16">
        <f t="shared" si="0"/>
        <v>0</v>
      </c>
      <c r="AD26" s="24">
        <v>19</v>
      </c>
      <c r="AE26" s="91">
        <f t="shared" si="10"/>
        <v>0</v>
      </c>
      <c r="AF26" s="49">
        <f t="shared" si="7"/>
        <v>0</v>
      </c>
      <c r="AG26" s="49">
        <f>F26-SUM(I26:Z26)</f>
        <v>0</v>
      </c>
      <c r="AI26" s="162">
        <f t="shared" si="11"/>
        <v>0</v>
      </c>
      <c r="AJ26" s="84">
        <f t="shared" si="2"/>
        <v>0</v>
      </c>
      <c r="AK26" s="95">
        <f t="shared" si="3"/>
        <v>0</v>
      </c>
      <c r="AL26" s="121">
        <f t="shared" si="4"/>
        <v>0</v>
      </c>
      <c r="AM26" s="117">
        <f t="shared" si="5"/>
        <v>0</v>
      </c>
      <c r="AN26" s="141">
        <f t="shared" si="6"/>
        <v>0</v>
      </c>
    </row>
    <row r="27" spans="1:40" ht="14.25" thickBot="1">
      <c r="A27" s="24">
        <v>20</v>
      </c>
      <c r="B27" s="25"/>
      <c r="C27" s="25"/>
      <c r="D27" s="25"/>
      <c r="E27" s="26"/>
      <c r="F27" s="53"/>
      <c r="G27" s="57"/>
      <c r="H27" s="25"/>
      <c r="I27" s="20">
        <v>0</v>
      </c>
      <c r="J27" s="21">
        <v>0</v>
      </c>
      <c r="K27" s="21"/>
      <c r="L27" s="21"/>
      <c r="M27" s="40">
        <v>0</v>
      </c>
      <c r="N27" s="40">
        <v>0</v>
      </c>
      <c r="O27" s="159">
        <v>0</v>
      </c>
      <c r="P27" s="159">
        <v>0</v>
      </c>
      <c r="Q27" s="151">
        <v>0</v>
      </c>
      <c r="R27" s="137">
        <v>0</v>
      </c>
      <c r="S27" s="113">
        <v>0</v>
      </c>
      <c r="T27" s="114">
        <v>0</v>
      </c>
      <c r="U27" s="131">
        <v>0</v>
      </c>
      <c r="V27" s="132">
        <v>0</v>
      </c>
      <c r="W27" s="191">
        <v>0</v>
      </c>
      <c r="X27" s="192">
        <v>0</v>
      </c>
      <c r="Y27" s="193">
        <v>0</v>
      </c>
      <c r="Z27" s="194">
        <v>0</v>
      </c>
      <c r="AA27" s="27"/>
      <c r="AB27" s="28"/>
      <c r="AC27" s="16">
        <f t="shared" si="0"/>
        <v>0</v>
      </c>
      <c r="AD27" s="24">
        <v>20</v>
      </c>
      <c r="AE27" s="91">
        <f t="shared" si="10"/>
        <v>0</v>
      </c>
      <c r="AF27" s="49">
        <f t="shared" si="7"/>
        <v>0</v>
      </c>
      <c r="AG27" s="49">
        <f t="shared" si="9"/>
        <v>0</v>
      </c>
      <c r="AI27" s="162">
        <f t="shared" si="11"/>
        <v>0</v>
      </c>
      <c r="AJ27" s="84">
        <f t="shared" si="2"/>
        <v>0</v>
      </c>
      <c r="AK27" s="95">
        <f t="shared" si="3"/>
        <v>0</v>
      </c>
      <c r="AL27" s="121">
        <f t="shared" si="4"/>
        <v>0</v>
      </c>
      <c r="AM27" s="117">
        <f t="shared" si="5"/>
        <v>0</v>
      </c>
      <c r="AN27" s="141">
        <f t="shared" si="6"/>
        <v>0</v>
      </c>
    </row>
    <row r="28" spans="1:40" ht="14.25" thickBot="1">
      <c r="A28" s="24">
        <v>21</v>
      </c>
      <c r="B28" s="25"/>
      <c r="C28" s="25"/>
      <c r="D28" s="25"/>
      <c r="E28" s="26"/>
      <c r="F28" s="53"/>
      <c r="G28" s="57"/>
      <c r="H28" s="25"/>
      <c r="I28" s="20">
        <v>0</v>
      </c>
      <c r="J28" s="21">
        <v>0</v>
      </c>
      <c r="K28" s="21"/>
      <c r="L28" s="21"/>
      <c r="M28" s="40">
        <v>0</v>
      </c>
      <c r="N28" s="40">
        <v>0</v>
      </c>
      <c r="O28" s="159">
        <v>0</v>
      </c>
      <c r="P28" s="159">
        <v>0</v>
      </c>
      <c r="Q28" s="151">
        <v>0</v>
      </c>
      <c r="R28" s="137">
        <v>0</v>
      </c>
      <c r="S28" s="113">
        <v>0</v>
      </c>
      <c r="T28" s="114">
        <v>0</v>
      </c>
      <c r="U28" s="131">
        <v>0</v>
      </c>
      <c r="V28" s="132">
        <v>0</v>
      </c>
      <c r="W28" s="191">
        <v>0</v>
      </c>
      <c r="X28" s="192">
        <v>0</v>
      </c>
      <c r="Y28" s="193">
        <v>0</v>
      </c>
      <c r="Z28" s="194">
        <v>0</v>
      </c>
      <c r="AA28" s="27"/>
      <c r="AB28" s="28"/>
      <c r="AC28" s="16">
        <f t="shared" si="0"/>
        <v>0</v>
      </c>
      <c r="AD28" s="24">
        <v>21</v>
      </c>
      <c r="AE28" s="91">
        <f t="shared" si="10"/>
        <v>0</v>
      </c>
      <c r="AF28" s="49">
        <f t="shared" si="7"/>
        <v>0</v>
      </c>
      <c r="AG28" s="49">
        <f t="shared" si="9"/>
        <v>0</v>
      </c>
      <c r="AI28" s="162">
        <f t="shared" si="11"/>
        <v>0</v>
      </c>
      <c r="AJ28" s="84">
        <f t="shared" si="2"/>
        <v>0</v>
      </c>
      <c r="AK28" s="95">
        <f t="shared" si="3"/>
        <v>0</v>
      </c>
      <c r="AL28" s="121">
        <f t="shared" si="4"/>
        <v>0</v>
      </c>
      <c r="AM28" s="117">
        <f t="shared" si="5"/>
        <v>0</v>
      </c>
      <c r="AN28" s="141">
        <f t="shared" si="6"/>
        <v>0</v>
      </c>
    </row>
    <row r="29" spans="1:40" ht="14.25" thickBot="1">
      <c r="A29" s="24">
        <v>22</v>
      </c>
      <c r="B29" s="25"/>
      <c r="C29" s="25"/>
      <c r="D29" s="25"/>
      <c r="E29" s="26"/>
      <c r="F29" s="53"/>
      <c r="G29" s="57"/>
      <c r="H29" s="25"/>
      <c r="I29" s="20">
        <v>0</v>
      </c>
      <c r="J29" s="21">
        <v>0</v>
      </c>
      <c r="K29" s="21"/>
      <c r="L29" s="21"/>
      <c r="M29" s="40">
        <v>0</v>
      </c>
      <c r="N29" s="40">
        <v>0</v>
      </c>
      <c r="O29" s="159">
        <v>0</v>
      </c>
      <c r="P29" s="159">
        <v>0</v>
      </c>
      <c r="Q29" s="151">
        <v>0</v>
      </c>
      <c r="R29" s="137">
        <v>0</v>
      </c>
      <c r="S29" s="113">
        <v>0</v>
      </c>
      <c r="T29" s="114">
        <v>0</v>
      </c>
      <c r="U29" s="131">
        <v>0</v>
      </c>
      <c r="V29" s="132">
        <v>0</v>
      </c>
      <c r="W29" s="191">
        <v>0</v>
      </c>
      <c r="X29" s="192">
        <v>0</v>
      </c>
      <c r="Y29" s="193">
        <v>0</v>
      </c>
      <c r="Z29" s="194">
        <v>0</v>
      </c>
      <c r="AA29" s="27"/>
      <c r="AB29" s="28"/>
      <c r="AC29" s="16">
        <f t="shared" si="0"/>
        <v>0</v>
      </c>
      <c r="AD29" s="24">
        <v>22</v>
      </c>
      <c r="AE29" s="91">
        <f t="shared" si="10"/>
        <v>0</v>
      </c>
      <c r="AF29" s="49">
        <f t="shared" si="7"/>
        <v>0</v>
      </c>
      <c r="AG29" s="49">
        <f t="shared" si="9"/>
        <v>0</v>
      </c>
      <c r="AI29" s="162">
        <f t="shared" si="11"/>
        <v>0</v>
      </c>
      <c r="AJ29" s="84">
        <f t="shared" si="2"/>
        <v>0</v>
      </c>
      <c r="AK29" s="95">
        <f t="shared" si="3"/>
        <v>0</v>
      </c>
      <c r="AL29" s="121">
        <f t="shared" si="4"/>
        <v>0</v>
      </c>
      <c r="AM29" s="117">
        <f t="shared" si="5"/>
        <v>0</v>
      </c>
      <c r="AN29" s="141">
        <f t="shared" si="6"/>
        <v>0</v>
      </c>
    </row>
    <row r="30" spans="1:40" ht="14.25" thickBot="1">
      <c r="A30" s="24">
        <v>23</v>
      </c>
      <c r="B30" s="25"/>
      <c r="C30" s="25"/>
      <c r="D30" s="25"/>
      <c r="E30" s="26"/>
      <c r="F30" s="53"/>
      <c r="G30" s="57"/>
      <c r="H30" s="25"/>
      <c r="I30" s="20">
        <v>0</v>
      </c>
      <c r="J30" s="21">
        <v>0</v>
      </c>
      <c r="K30" s="21"/>
      <c r="L30" s="21"/>
      <c r="M30" s="40">
        <v>0</v>
      </c>
      <c r="N30" s="40">
        <v>0</v>
      </c>
      <c r="O30" s="159">
        <v>0</v>
      </c>
      <c r="P30" s="159">
        <v>0</v>
      </c>
      <c r="Q30" s="151">
        <v>0</v>
      </c>
      <c r="R30" s="137">
        <v>0</v>
      </c>
      <c r="S30" s="113">
        <v>0</v>
      </c>
      <c r="T30" s="114">
        <v>0</v>
      </c>
      <c r="U30" s="131">
        <v>0</v>
      </c>
      <c r="V30" s="132">
        <v>0</v>
      </c>
      <c r="W30" s="191">
        <v>0</v>
      </c>
      <c r="X30" s="192">
        <v>0</v>
      </c>
      <c r="Y30" s="193">
        <v>0</v>
      </c>
      <c r="Z30" s="194">
        <v>0</v>
      </c>
      <c r="AA30" s="27"/>
      <c r="AB30" s="28"/>
      <c r="AC30" s="16">
        <f t="shared" si="0"/>
        <v>0</v>
      </c>
      <c r="AD30" s="24">
        <v>23</v>
      </c>
      <c r="AE30" s="91">
        <f t="shared" si="10"/>
        <v>0</v>
      </c>
      <c r="AF30" s="49">
        <f t="shared" si="7"/>
        <v>0</v>
      </c>
      <c r="AG30" s="49">
        <f t="shared" si="9"/>
        <v>0</v>
      </c>
      <c r="AI30" s="162">
        <f t="shared" si="11"/>
        <v>0</v>
      </c>
      <c r="AJ30" s="84">
        <f t="shared" si="2"/>
        <v>0</v>
      </c>
      <c r="AK30" s="95">
        <f t="shared" si="3"/>
        <v>0</v>
      </c>
      <c r="AL30" s="121">
        <f t="shared" si="4"/>
        <v>0</v>
      </c>
      <c r="AM30" s="117">
        <f t="shared" si="5"/>
        <v>0</v>
      </c>
      <c r="AN30" s="141">
        <f t="shared" si="6"/>
        <v>0</v>
      </c>
    </row>
    <row r="31" spans="1:40" ht="14.25" thickBot="1">
      <c r="A31" s="24">
        <v>24</v>
      </c>
      <c r="B31" s="25"/>
      <c r="C31" s="25"/>
      <c r="D31" s="25"/>
      <c r="E31" s="26"/>
      <c r="F31" s="53"/>
      <c r="G31" s="57"/>
      <c r="H31" s="25"/>
      <c r="I31" s="20">
        <v>0</v>
      </c>
      <c r="J31" s="21">
        <v>0</v>
      </c>
      <c r="K31" s="21"/>
      <c r="L31" s="21"/>
      <c r="M31" s="40">
        <v>0</v>
      </c>
      <c r="N31" s="40">
        <v>0</v>
      </c>
      <c r="O31" s="159">
        <v>0</v>
      </c>
      <c r="P31" s="159">
        <v>0</v>
      </c>
      <c r="Q31" s="151">
        <v>0</v>
      </c>
      <c r="R31" s="137">
        <v>0</v>
      </c>
      <c r="S31" s="113">
        <v>0</v>
      </c>
      <c r="T31" s="114">
        <v>0</v>
      </c>
      <c r="U31" s="131">
        <v>0</v>
      </c>
      <c r="V31" s="132">
        <v>0</v>
      </c>
      <c r="W31" s="191">
        <v>0</v>
      </c>
      <c r="X31" s="192">
        <v>0</v>
      </c>
      <c r="Y31" s="193">
        <v>0</v>
      </c>
      <c r="Z31" s="194">
        <v>0</v>
      </c>
      <c r="AA31" s="27"/>
      <c r="AB31" s="28"/>
      <c r="AC31" s="16">
        <f t="shared" si="0"/>
        <v>0</v>
      </c>
      <c r="AD31" s="24">
        <v>24</v>
      </c>
      <c r="AE31" s="91">
        <f t="shared" si="10"/>
        <v>0</v>
      </c>
      <c r="AF31" s="49">
        <f t="shared" si="7"/>
        <v>0</v>
      </c>
      <c r="AG31" s="49">
        <f t="shared" si="9"/>
        <v>0</v>
      </c>
      <c r="AI31" s="162">
        <f t="shared" si="11"/>
        <v>0</v>
      </c>
      <c r="AJ31" s="84">
        <f t="shared" si="2"/>
        <v>0</v>
      </c>
      <c r="AK31" s="95">
        <f t="shared" si="3"/>
        <v>0</v>
      </c>
      <c r="AL31" s="121">
        <f t="shared" si="4"/>
        <v>0</v>
      </c>
      <c r="AM31" s="117">
        <f t="shared" si="5"/>
        <v>0</v>
      </c>
      <c r="AN31" s="141">
        <f t="shared" si="6"/>
        <v>0</v>
      </c>
    </row>
    <row r="32" spans="1:40" ht="14.25" thickBot="1">
      <c r="A32" s="24">
        <v>25</v>
      </c>
      <c r="B32" s="25"/>
      <c r="C32" s="25"/>
      <c r="D32" s="25"/>
      <c r="E32" s="26"/>
      <c r="F32" s="53"/>
      <c r="G32" s="57"/>
      <c r="H32" s="25"/>
      <c r="I32" s="20">
        <v>0</v>
      </c>
      <c r="J32" s="21">
        <v>0</v>
      </c>
      <c r="K32" s="21"/>
      <c r="L32" s="21"/>
      <c r="M32" s="40">
        <v>0</v>
      </c>
      <c r="N32" s="40">
        <v>0</v>
      </c>
      <c r="O32" s="159">
        <v>0</v>
      </c>
      <c r="P32" s="159">
        <v>0</v>
      </c>
      <c r="Q32" s="151">
        <v>0</v>
      </c>
      <c r="R32" s="137">
        <v>0</v>
      </c>
      <c r="S32" s="113">
        <v>0</v>
      </c>
      <c r="T32" s="114">
        <v>0</v>
      </c>
      <c r="U32" s="131">
        <v>0</v>
      </c>
      <c r="V32" s="132">
        <v>0</v>
      </c>
      <c r="W32" s="191">
        <v>0</v>
      </c>
      <c r="X32" s="192">
        <v>0</v>
      </c>
      <c r="Y32" s="193">
        <v>0</v>
      </c>
      <c r="Z32" s="194">
        <v>0</v>
      </c>
      <c r="AA32" s="27"/>
      <c r="AB32" s="28"/>
      <c r="AC32" s="16">
        <f t="shared" si="0"/>
        <v>0</v>
      </c>
      <c r="AD32" s="24">
        <v>25</v>
      </c>
      <c r="AE32" s="91">
        <f t="shared" si="10"/>
        <v>0</v>
      </c>
      <c r="AF32" s="49">
        <f t="shared" si="7"/>
        <v>0</v>
      </c>
      <c r="AG32" s="49">
        <f aca="true" t="shared" si="12" ref="AG32:AG38">F32-SUM(I32:Z32)</f>
        <v>0</v>
      </c>
      <c r="AI32" s="162">
        <f t="shared" si="11"/>
        <v>0</v>
      </c>
      <c r="AJ32" s="84">
        <f t="shared" si="2"/>
        <v>0</v>
      </c>
      <c r="AK32" s="95">
        <f t="shared" si="3"/>
        <v>0</v>
      </c>
      <c r="AL32" s="121">
        <f t="shared" si="4"/>
        <v>0</v>
      </c>
      <c r="AM32" s="117">
        <f t="shared" si="5"/>
        <v>0</v>
      </c>
      <c r="AN32" s="141">
        <f t="shared" si="6"/>
        <v>0</v>
      </c>
    </row>
    <row r="33" spans="1:40" ht="14.25" thickBot="1">
      <c r="A33" s="24">
        <v>26</v>
      </c>
      <c r="B33" s="25"/>
      <c r="C33" s="25"/>
      <c r="D33" s="25"/>
      <c r="E33" s="26"/>
      <c r="F33" s="53"/>
      <c r="G33" s="57"/>
      <c r="H33" s="25"/>
      <c r="I33" s="20">
        <v>0</v>
      </c>
      <c r="J33" s="21">
        <v>0</v>
      </c>
      <c r="K33" s="21"/>
      <c r="L33" s="21"/>
      <c r="M33" s="40">
        <v>0</v>
      </c>
      <c r="N33" s="40">
        <v>0</v>
      </c>
      <c r="O33" s="159">
        <v>0</v>
      </c>
      <c r="P33" s="159">
        <v>0</v>
      </c>
      <c r="Q33" s="151">
        <v>0</v>
      </c>
      <c r="R33" s="137">
        <v>0</v>
      </c>
      <c r="S33" s="113">
        <v>0</v>
      </c>
      <c r="T33" s="114">
        <v>0</v>
      </c>
      <c r="U33" s="131">
        <v>0</v>
      </c>
      <c r="V33" s="132">
        <v>0</v>
      </c>
      <c r="W33" s="191">
        <v>0</v>
      </c>
      <c r="X33" s="192">
        <v>0</v>
      </c>
      <c r="Y33" s="193">
        <v>0</v>
      </c>
      <c r="Z33" s="194">
        <v>0</v>
      </c>
      <c r="AA33" s="27"/>
      <c r="AB33" s="28"/>
      <c r="AC33" s="16">
        <f t="shared" si="0"/>
        <v>0</v>
      </c>
      <c r="AD33" s="24">
        <v>26</v>
      </c>
      <c r="AE33" s="91">
        <f t="shared" si="10"/>
        <v>0</v>
      </c>
      <c r="AF33" s="49">
        <f t="shared" si="7"/>
        <v>0</v>
      </c>
      <c r="AG33" s="49">
        <f t="shared" si="12"/>
        <v>0</v>
      </c>
      <c r="AI33" s="162">
        <f t="shared" si="11"/>
        <v>0</v>
      </c>
      <c r="AJ33" s="84">
        <f t="shared" si="2"/>
        <v>0</v>
      </c>
      <c r="AK33" s="95">
        <f t="shared" si="3"/>
        <v>0</v>
      </c>
      <c r="AL33" s="121">
        <f t="shared" si="4"/>
        <v>0</v>
      </c>
      <c r="AM33" s="117">
        <f t="shared" si="5"/>
        <v>0</v>
      </c>
      <c r="AN33" s="141">
        <f t="shared" si="6"/>
        <v>0</v>
      </c>
    </row>
    <row r="34" spans="1:40" ht="14.25" thickBot="1">
      <c r="A34" s="24">
        <v>27</v>
      </c>
      <c r="B34" s="25"/>
      <c r="C34" s="25"/>
      <c r="D34" s="25"/>
      <c r="E34" s="26"/>
      <c r="F34" s="53"/>
      <c r="G34" s="57"/>
      <c r="H34" s="25"/>
      <c r="I34" s="20">
        <v>0</v>
      </c>
      <c r="J34" s="21">
        <v>0</v>
      </c>
      <c r="K34" s="21"/>
      <c r="L34" s="21"/>
      <c r="M34" s="40">
        <v>0</v>
      </c>
      <c r="N34" s="40">
        <v>0</v>
      </c>
      <c r="O34" s="159">
        <v>0</v>
      </c>
      <c r="P34" s="159">
        <v>0</v>
      </c>
      <c r="Q34" s="151">
        <v>0</v>
      </c>
      <c r="R34" s="137">
        <v>0</v>
      </c>
      <c r="S34" s="113">
        <v>0</v>
      </c>
      <c r="T34" s="114">
        <v>0</v>
      </c>
      <c r="U34" s="131">
        <v>0</v>
      </c>
      <c r="V34" s="132">
        <v>0</v>
      </c>
      <c r="W34" s="191">
        <v>0</v>
      </c>
      <c r="X34" s="192">
        <v>0</v>
      </c>
      <c r="Y34" s="193">
        <v>0</v>
      </c>
      <c r="Z34" s="194">
        <v>0</v>
      </c>
      <c r="AA34" s="27"/>
      <c r="AB34" s="28"/>
      <c r="AC34" s="16">
        <f t="shared" si="0"/>
        <v>0</v>
      </c>
      <c r="AD34" s="24">
        <v>27</v>
      </c>
      <c r="AE34" s="91">
        <f t="shared" si="10"/>
        <v>0</v>
      </c>
      <c r="AF34" s="49">
        <f t="shared" si="7"/>
        <v>0</v>
      </c>
      <c r="AG34" s="49">
        <f t="shared" si="12"/>
        <v>0</v>
      </c>
      <c r="AI34" s="162">
        <f t="shared" si="11"/>
        <v>0</v>
      </c>
      <c r="AJ34" s="84">
        <f t="shared" si="2"/>
        <v>0</v>
      </c>
      <c r="AK34" s="95">
        <f t="shared" si="3"/>
        <v>0</v>
      </c>
      <c r="AL34" s="121">
        <f t="shared" si="4"/>
        <v>0</v>
      </c>
      <c r="AM34" s="117">
        <f t="shared" si="5"/>
        <v>0</v>
      </c>
      <c r="AN34" s="141">
        <f t="shared" si="6"/>
        <v>0</v>
      </c>
    </row>
    <row r="35" spans="1:40" ht="14.25" thickBot="1">
      <c r="A35" s="24">
        <v>28</v>
      </c>
      <c r="B35" s="25"/>
      <c r="C35" s="25"/>
      <c r="D35" s="25"/>
      <c r="E35" s="26"/>
      <c r="F35" s="53"/>
      <c r="G35" s="57"/>
      <c r="H35" s="25"/>
      <c r="I35" s="20">
        <v>0</v>
      </c>
      <c r="J35" s="21">
        <v>0</v>
      </c>
      <c r="K35" s="21"/>
      <c r="L35" s="21"/>
      <c r="M35" s="40">
        <v>0</v>
      </c>
      <c r="N35" s="40">
        <v>0</v>
      </c>
      <c r="O35" s="159">
        <v>0</v>
      </c>
      <c r="P35" s="159">
        <v>0</v>
      </c>
      <c r="Q35" s="151">
        <v>0</v>
      </c>
      <c r="R35" s="137">
        <v>0</v>
      </c>
      <c r="S35" s="113">
        <v>0</v>
      </c>
      <c r="T35" s="114">
        <v>0</v>
      </c>
      <c r="U35" s="131">
        <v>0</v>
      </c>
      <c r="V35" s="132">
        <v>0</v>
      </c>
      <c r="W35" s="191">
        <v>0</v>
      </c>
      <c r="X35" s="192">
        <v>0</v>
      </c>
      <c r="Y35" s="193">
        <v>0</v>
      </c>
      <c r="Z35" s="194">
        <v>0</v>
      </c>
      <c r="AA35" s="27"/>
      <c r="AB35" s="28"/>
      <c r="AC35" s="16">
        <f t="shared" si="0"/>
        <v>0</v>
      </c>
      <c r="AD35" s="24">
        <v>28</v>
      </c>
      <c r="AE35" s="91">
        <f t="shared" si="10"/>
        <v>0</v>
      </c>
      <c r="AF35" s="49">
        <f t="shared" si="7"/>
        <v>0</v>
      </c>
      <c r="AG35" s="49">
        <f t="shared" si="12"/>
        <v>0</v>
      </c>
      <c r="AI35" s="162">
        <f t="shared" si="11"/>
        <v>0</v>
      </c>
      <c r="AJ35" s="84">
        <f t="shared" si="2"/>
        <v>0</v>
      </c>
      <c r="AK35" s="95">
        <f t="shared" si="3"/>
        <v>0</v>
      </c>
      <c r="AL35" s="121">
        <f t="shared" si="4"/>
        <v>0</v>
      </c>
      <c r="AM35" s="117">
        <f t="shared" si="5"/>
        <v>0</v>
      </c>
      <c r="AN35" s="141">
        <f t="shared" si="6"/>
        <v>0</v>
      </c>
    </row>
    <row r="36" spans="1:40" ht="14.25" thickBot="1">
      <c r="A36" s="24">
        <v>29</v>
      </c>
      <c r="B36" s="25"/>
      <c r="C36" s="25"/>
      <c r="D36" s="25"/>
      <c r="E36" s="26"/>
      <c r="F36" s="53"/>
      <c r="G36" s="57"/>
      <c r="H36" s="25"/>
      <c r="I36" s="20">
        <v>0</v>
      </c>
      <c r="J36" s="21">
        <v>0</v>
      </c>
      <c r="K36" s="21"/>
      <c r="L36" s="21"/>
      <c r="M36" s="40">
        <v>0</v>
      </c>
      <c r="N36" s="40">
        <v>0</v>
      </c>
      <c r="O36" s="159">
        <v>0</v>
      </c>
      <c r="P36" s="159">
        <v>0</v>
      </c>
      <c r="Q36" s="151">
        <v>0</v>
      </c>
      <c r="R36" s="137">
        <v>0</v>
      </c>
      <c r="S36" s="113">
        <v>0</v>
      </c>
      <c r="T36" s="114">
        <v>0</v>
      </c>
      <c r="U36" s="131">
        <v>0</v>
      </c>
      <c r="V36" s="132">
        <v>0</v>
      </c>
      <c r="W36" s="191">
        <v>0</v>
      </c>
      <c r="X36" s="192">
        <v>0</v>
      </c>
      <c r="Y36" s="193">
        <v>0</v>
      </c>
      <c r="Z36" s="194">
        <v>0</v>
      </c>
      <c r="AA36" s="27"/>
      <c r="AB36" s="28"/>
      <c r="AC36" s="16">
        <f t="shared" si="0"/>
        <v>0</v>
      </c>
      <c r="AD36" s="24">
        <v>29</v>
      </c>
      <c r="AE36" s="91">
        <f t="shared" si="10"/>
        <v>0</v>
      </c>
      <c r="AF36" s="49">
        <f t="shared" si="7"/>
        <v>0</v>
      </c>
      <c r="AG36" s="49">
        <f t="shared" si="12"/>
        <v>0</v>
      </c>
      <c r="AI36" s="162">
        <f t="shared" si="11"/>
        <v>0</v>
      </c>
      <c r="AJ36" s="84">
        <f t="shared" si="2"/>
        <v>0</v>
      </c>
      <c r="AK36" s="95">
        <f t="shared" si="3"/>
        <v>0</v>
      </c>
      <c r="AL36" s="121">
        <f t="shared" si="4"/>
        <v>0</v>
      </c>
      <c r="AM36" s="117">
        <f t="shared" si="5"/>
        <v>0</v>
      </c>
      <c r="AN36" s="141">
        <f t="shared" si="6"/>
        <v>0</v>
      </c>
    </row>
    <row r="37" spans="1:40" ht="14.25" thickBot="1">
      <c r="A37" s="24">
        <v>30</v>
      </c>
      <c r="B37" s="25"/>
      <c r="C37" s="25"/>
      <c r="D37" s="25"/>
      <c r="E37" s="26"/>
      <c r="F37" s="53"/>
      <c r="G37" s="63"/>
      <c r="H37" s="64"/>
      <c r="I37" s="20">
        <v>0</v>
      </c>
      <c r="J37" s="21">
        <v>0</v>
      </c>
      <c r="K37" s="21"/>
      <c r="L37" s="21"/>
      <c r="M37" s="40">
        <v>0</v>
      </c>
      <c r="N37" s="40">
        <v>0</v>
      </c>
      <c r="O37" s="159">
        <v>0</v>
      </c>
      <c r="P37" s="159">
        <v>0</v>
      </c>
      <c r="Q37" s="151">
        <v>0</v>
      </c>
      <c r="R37" s="137">
        <v>0</v>
      </c>
      <c r="S37" s="113">
        <v>0</v>
      </c>
      <c r="T37" s="114">
        <v>0</v>
      </c>
      <c r="U37" s="131">
        <v>0</v>
      </c>
      <c r="V37" s="132">
        <v>0</v>
      </c>
      <c r="W37" s="191">
        <v>0</v>
      </c>
      <c r="X37" s="192">
        <v>0</v>
      </c>
      <c r="Y37" s="193">
        <v>0</v>
      </c>
      <c r="Z37" s="194">
        <v>0</v>
      </c>
      <c r="AA37" s="27"/>
      <c r="AB37" s="28"/>
      <c r="AC37" s="16">
        <f t="shared" si="0"/>
        <v>0</v>
      </c>
      <c r="AD37" s="24">
        <v>30</v>
      </c>
      <c r="AE37" s="91">
        <f t="shared" si="10"/>
        <v>0</v>
      </c>
      <c r="AF37" s="49">
        <f t="shared" si="7"/>
        <v>0</v>
      </c>
      <c r="AG37" s="49">
        <f t="shared" si="12"/>
        <v>0</v>
      </c>
      <c r="AI37" s="162">
        <f t="shared" si="11"/>
        <v>0</v>
      </c>
      <c r="AJ37" s="84">
        <f t="shared" si="2"/>
        <v>0</v>
      </c>
      <c r="AK37" s="95">
        <f t="shared" si="3"/>
        <v>0</v>
      </c>
      <c r="AL37" s="121">
        <f t="shared" si="4"/>
        <v>0</v>
      </c>
      <c r="AM37" s="117">
        <f t="shared" si="5"/>
        <v>0</v>
      </c>
      <c r="AN37" s="141">
        <f t="shared" si="6"/>
        <v>0</v>
      </c>
    </row>
    <row r="38" spans="1:40" ht="14.25" thickBot="1">
      <c r="A38" s="29">
        <v>31</v>
      </c>
      <c r="B38" s="25"/>
      <c r="C38" s="25"/>
      <c r="D38" s="25"/>
      <c r="E38" s="26"/>
      <c r="F38" s="56"/>
      <c r="G38" s="56"/>
      <c r="H38" s="56"/>
      <c r="I38" s="20">
        <v>0</v>
      </c>
      <c r="J38" s="21">
        <v>0</v>
      </c>
      <c r="K38" s="21"/>
      <c r="L38" s="21"/>
      <c r="M38" s="40">
        <v>0</v>
      </c>
      <c r="N38" s="40">
        <v>0</v>
      </c>
      <c r="O38" s="159">
        <v>0</v>
      </c>
      <c r="P38" s="159">
        <v>0</v>
      </c>
      <c r="Q38" s="151">
        <v>0</v>
      </c>
      <c r="R38" s="137">
        <v>0</v>
      </c>
      <c r="S38" s="113">
        <v>0</v>
      </c>
      <c r="T38" s="114">
        <v>0</v>
      </c>
      <c r="U38" s="131">
        <v>0</v>
      </c>
      <c r="V38" s="132">
        <v>0</v>
      </c>
      <c r="W38" s="191">
        <v>0</v>
      </c>
      <c r="X38" s="192">
        <v>0</v>
      </c>
      <c r="Y38" s="193">
        <v>0</v>
      </c>
      <c r="Z38" s="194">
        <v>0</v>
      </c>
      <c r="AA38" s="27"/>
      <c r="AB38" s="28"/>
      <c r="AC38" s="16">
        <f t="shared" si="0"/>
        <v>0</v>
      </c>
      <c r="AD38" s="29">
        <v>31</v>
      </c>
      <c r="AE38" s="91">
        <f t="shared" si="10"/>
        <v>0</v>
      </c>
      <c r="AF38" s="49">
        <f t="shared" si="7"/>
        <v>0</v>
      </c>
      <c r="AG38" s="49">
        <f t="shared" si="12"/>
        <v>0</v>
      </c>
      <c r="AI38" s="162">
        <f t="shared" si="11"/>
        <v>0</v>
      </c>
      <c r="AJ38" s="84">
        <f t="shared" si="2"/>
        <v>0</v>
      </c>
      <c r="AK38" s="95">
        <f t="shared" si="3"/>
        <v>0</v>
      </c>
      <c r="AL38" s="95">
        <f>U38+V38</f>
        <v>0</v>
      </c>
      <c r="AM38" s="95">
        <f>U38+V38</f>
        <v>0</v>
      </c>
      <c r="AN38" s="95">
        <f>V38+W38</f>
        <v>0</v>
      </c>
    </row>
    <row r="39" spans="1:40" ht="14.25" thickBot="1">
      <c r="A39" s="30" t="s">
        <v>8</v>
      </c>
      <c r="B39" s="31">
        <f>SUM(B8:B38)</f>
        <v>0</v>
      </c>
      <c r="C39" s="31">
        <f>SUM(C8:C38)</f>
        <v>0</v>
      </c>
      <c r="D39" s="31">
        <f aca="true" t="shared" si="13" ref="D39:AC39">SUM(D8:D38)</f>
        <v>0</v>
      </c>
      <c r="E39" s="31">
        <f t="shared" si="13"/>
        <v>0</v>
      </c>
      <c r="F39" s="31">
        <f t="shared" si="13"/>
        <v>0</v>
      </c>
      <c r="G39" s="57">
        <f>SUM(G8:G38)</f>
        <v>0</v>
      </c>
      <c r="H39" s="25">
        <f>SUM(H8:H38)</f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54">
        <f t="shared" si="13"/>
        <v>0</v>
      </c>
      <c r="O39" s="210">
        <f>SUM(O8:O38)</f>
        <v>0</v>
      </c>
      <c r="P39" s="210">
        <f>SUM(P8:P38)</f>
        <v>0</v>
      </c>
      <c r="Q39" s="152">
        <f>SUM(Q8:Q38)</f>
        <v>0</v>
      </c>
      <c r="R39" s="138">
        <f t="shared" si="13"/>
        <v>0</v>
      </c>
      <c r="S39" s="115">
        <f t="shared" si="13"/>
        <v>0</v>
      </c>
      <c r="T39" s="115">
        <f t="shared" si="13"/>
        <v>0</v>
      </c>
      <c r="U39" s="133">
        <f t="shared" si="13"/>
        <v>0</v>
      </c>
      <c r="V39" s="133">
        <f t="shared" si="13"/>
        <v>0</v>
      </c>
      <c r="W39" s="211">
        <f t="shared" si="13"/>
        <v>0</v>
      </c>
      <c r="X39" s="217">
        <f t="shared" si="13"/>
        <v>0</v>
      </c>
      <c r="Y39" s="148">
        <f t="shared" si="13"/>
        <v>0</v>
      </c>
      <c r="Z39" s="148">
        <f t="shared" si="13"/>
        <v>0</v>
      </c>
      <c r="AA39" s="31">
        <f t="shared" si="13"/>
        <v>0</v>
      </c>
      <c r="AB39" s="33">
        <f t="shared" si="13"/>
        <v>0</v>
      </c>
      <c r="AC39" s="39">
        <f t="shared" si="13"/>
        <v>0</v>
      </c>
      <c r="AD39" s="39" t="s">
        <v>7</v>
      </c>
      <c r="AE39" s="91">
        <f>SUM(AE8:AE38)</f>
        <v>0</v>
      </c>
      <c r="AF39" s="39">
        <f>SUM(AF8:AF37)</f>
        <v>0</v>
      </c>
      <c r="AG39" s="39">
        <f>SUM(AG8:AG38)</f>
        <v>0</v>
      </c>
      <c r="AH39" s="39">
        <f>SUM(AH8:AH37)</f>
        <v>0</v>
      </c>
      <c r="AI39" s="163">
        <f aca="true" t="shared" si="14" ref="AI39:AN39">SUM(AI8:AI38)</f>
        <v>0</v>
      </c>
      <c r="AJ39" s="86">
        <f t="shared" si="14"/>
        <v>0</v>
      </c>
      <c r="AK39" s="86">
        <f t="shared" si="14"/>
        <v>0</v>
      </c>
      <c r="AL39" s="86">
        <f t="shared" si="14"/>
        <v>0</v>
      </c>
      <c r="AM39" s="86">
        <f t="shared" si="14"/>
        <v>0</v>
      </c>
      <c r="AN39" s="86">
        <f t="shared" si="14"/>
        <v>0</v>
      </c>
    </row>
    <row r="40" spans="1:40" ht="13.5" thickBot="1">
      <c r="A40" s="30" t="s">
        <v>9</v>
      </c>
      <c r="B40" s="32" t="e">
        <f aca="true" t="shared" si="15" ref="B40:AC40">AVERAGE(B8:B38)</f>
        <v>#DIV/0!</v>
      </c>
      <c r="C40" s="32" t="e">
        <f t="shared" si="15"/>
        <v>#DIV/0!</v>
      </c>
      <c r="D40" s="32" t="e">
        <f t="shared" si="15"/>
        <v>#DIV/0!</v>
      </c>
      <c r="E40" s="32" t="e">
        <f t="shared" si="15"/>
        <v>#DIV/0!</v>
      </c>
      <c r="F40" s="32" t="e">
        <f t="shared" si="15"/>
        <v>#DIV/0!</v>
      </c>
      <c r="G40" s="32" t="e">
        <f t="shared" si="15"/>
        <v>#DIV/0!</v>
      </c>
      <c r="H40" s="32" t="e">
        <f t="shared" si="15"/>
        <v>#DIV/0!</v>
      </c>
      <c r="I40" s="32">
        <f t="shared" si="15"/>
        <v>0</v>
      </c>
      <c r="J40" s="32">
        <f t="shared" si="15"/>
        <v>0</v>
      </c>
      <c r="K40" s="32" t="e">
        <f t="shared" si="15"/>
        <v>#DIV/0!</v>
      </c>
      <c r="L40" s="32" t="e">
        <f t="shared" si="15"/>
        <v>#DIV/0!</v>
      </c>
      <c r="M40" s="32">
        <f t="shared" si="15"/>
        <v>0</v>
      </c>
      <c r="N40" s="222">
        <f t="shared" si="15"/>
        <v>0</v>
      </c>
      <c r="O40" s="203">
        <f>AVERAGE(O8:O38)</f>
        <v>0</v>
      </c>
      <c r="P40" s="203">
        <f>AVERAGE(P8:P38)</f>
        <v>0</v>
      </c>
      <c r="Q40" s="204">
        <f>AVERAGE(Q8:Q38)</f>
        <v>0</v>
      </c>
      <c r="R40" s="205">
        <f t="shared" si="15"/>
        <v>0</v>
      </c>
      <c r="S40" s="206">
        <f t="shared" si="15"/>
        <v>0</v>
      </c>
      <c r="T40" s="206">
        <f t="shared" si="15"/>
        <v>0</v>
      </c>
      <c r="U40" s="207">
        <f t="shared" si="15"/>
        <v>0</v>
      </c>
      <c r="V40" s="207">
        <f t="shared" si="15"/>
        <v>0</v>
      </c>
      <c r="W40" s="208">
        <f t="shared" si="15"/>
        <v>0</v>
      </c>
      <c r="X40" s="209">
        <f t="shared" si="15"/>
        <v>0</v>
      </c>
      <c r="Y40" s="149">
        <f t="shared" si="15"/>
        <v>0</v>
      </c>
      <c r="Z40" s="149">
        <f t="shared" si="15"/>
        <v>0</v>
      </c>
      <c r="AA40" s="32" t="e">
        <f t="shared" si="15"/>
        <v>#DIV/0!</v>
      </c>
      <c r="AB40" s="32" t="e">
        <f t="shared" si="15"/>
        <v>#DIV/0!</v>
      </c>
      <c r="AC40" s="32">
        <f t="shared" si="15"/>
        <v>0</v>
      </c>
      <c r="AD40" s="32" t="s">
        <v>9</v>
      </c>
      <c r="AE40" s="92">
        <f>AVERAGE(AE8:AE38)</f>
        <v>0</v>
      </c>
      <c r="AF40" s="41">
        <f>AVERAGE(AF8:AF37)</f>
        <v>0</v>
      </c>
      <c r="AG40" s="41">
        <f>AVERAGE(AG8:AG38)</f>
        <v>0</v>
      </c>
      <c r="AH40" s="41" t="e">
        <f>AVERAGE(AH8:AH37)</f>
        <v>#DIV/0!</v>
      </c>
      <c r="AI40" s="164">
        <f>AVERAGE(AI8:AI38)</f>
        <v>0</v>
      </c>
      <c r="AJ40" s="87">
        <f>AVERAGE(AJ8:AJ38)</f>
        <v>0</v>
      </c>
      <c r="AK40" s="87">
        <f>AVERAGE(AK30:AK38)</f>
        <v>0</v>
      </c>
      <c r="AL40" s="87">
        <f>AVERAGE(AL30:AL38)</f>
        <v>0</v>
      </c>
      <c r="AM40" s="87">
        <f>AVERAGE(AM30:AM38)</f>
        <v>0</v>
      </c>
      <c r="AN40" s="87">
        <f>AVERAGE(AN30:AN38)</f>
        <v>0</v>
      </c>
    </row>
  </sheetData>
  <sheetProtection/>
  <mergeCells count="14">
    <mergeCell ref="W5:X5"/>
    <mergeCell ref="Y5:Z5"/>
    <mergeCell ref="AA5:AC5"/>
    <mergeCell ref="B6:C6"/>
    <mergeCell ref="G6:H6"/>
    <mergeCell ref="I6:J6"/>
    <mergeCell ref="B5:C5"/>
    <mergeCell ref="D5:F5"/>
    <mergeCell ref="G5:J5"/>
    <mergeCell ref="K5:L5"/>
    <mergeCell ref="O5:P5"/>
    <mergeCell ref="Q5:R5"/>
    <mergeCell ref="S5:T5"/>
    <mergeCell ref="U5:V5"/>
  </mergeCells>
  <printOptions/>
  <pageMargins left="0.15" right="0.1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N39"/>
  <sheetViews>
    <sheetView zoomScalePageLayoutView="0" workbookViewId="0" topLeftCell="A2">
      <pane xSplit="21" ySplit="11" topLeftCell="V25" activePane="bottomRight" state="frozen"/>
      <selection pane="topLeft" activeCell="AF8" sqref="AF8"/>
      <selection pane="topRight" activeCell="AF8" sqref="AF8"/>
      <selection pane="bottomLeft" activeCell="AF8" sqref="AF8"/>
      <selection pane="bottomRight" activeCell="AF8" sqref="AF8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5.8515625" style="0" customWidth="1"/>
    <col min="4" max="4" width="5.140625" style="0" customWidth="1"/>
    <col min="5" max="5" width="6.8515625" style="0" customWidth="1"/>
    <col min="6" max="6" width="6.421875" style="0" customWidth="1"/>
    <col min="7" max="7" width="4.28125" style="0" customWidth="1"/>
    <col min="8" max="8" width="4.140625" style="0" customWidth="1"/>
    <col min="9" max="9" width="4.57421875" style="0" customWidth="1"/>
    <col min="10" max="10" width="4.00390625" style="0" customWidth="1"/>
    <col min="11" max="11" width="4.28125" style="0" customWidth="1"/>
    <col min="12" max="14" width="6.00390625" style="0" customWidth="1"/>
    <col min="15" max="16" width="6.00390625" style="62" customWidth="1"/>
    <col min="17" max="17" width="6.00390625" style="0" customWidth="1"/>
    <col min="18" max="24" width="6.140625" style="2" customWidth="1"/>
    <col min="25" max="25" width="6.7109375" style="2" customWidth="1"/>
    <col min="26" max="26" width="7.00390625" style="2" customWidth="1"/>
    <col min="27" max="27" width="6.28125" style="0" customWidth="1"/>
    <col min="28" max="28" width="6.7109375" style="0" customWidth="1"/>
    <col min="29" max="29" width="6.421875" style="0" customWidth="1"/>
    <col min="30" max="30" width="6.57421875" style="0" customWidth="1"/>
    <col min="31" max="31" width="6.7109375" style="79" customWidth="1"/>
    <col min="32" max="32" width="7.28125" style="0" customWidth="1"/>
    <col min="33" max="33" width="8.28125" style="0" customWidth="1"/>
    <col min="34" max="34" width="1.421875" style="0" customWidth="1"/>
    <col min="35" max="36" width="8.8515625" style="0" customWidth="1"/>
  </cols>
  <sheetData>
    <row r="2" spans="1:28" ht="22.5">
      <c r="A2" s="1" t="s">
        <v>66</v>
      </c>
      <c r="I2" s="2"/>
      <c r="J2" s="2"/>
      <c r="K2" s="2"/>
      <c r="L2" s="2"/>
      <c r="M2" s="2"/>
      <c r="N2" s="2"/>
      <c r="O2" s="156"/>
      <c r="P2" s="156"/>
      <c r="Q2" s="2"/>
      <c r="AA2" s="3"/>
      <c r="AB2" s="4"/>
    </row>
    <row r="3" spans="1:28" ht="17.25">
      <c r="A3" s="5" t="s">
        <v>0</v>
      </c>
      <c r="B3" s="5"/>
      <c r="C3" s="6" t="s">
        <v>21</v>
      </c>
      <c r="D3" s="6"/>
      <c r="E3" s="6"/>
      <c r="F3" s="5"/>
      <c r="G3" s="5"/>
      <c r="H3" s="5"/>
      <c r="I3" s="7"/>
      <c r="J3" s="7"/>
      <c r="K3" s="7"/>
      <c r="L3" s="7"/>
      <c r="M3" s="7"/>
      <c r="N3" s="7"/>
      <c r="O3" s="157"/>
      <c r="P3" s="157"/>
      <c r="Q3" s="7"/>
      <c r="R3" s="7"/>
      <c r="S3" s="7"/>
      <c r="T3" s="7"/>
      <c r="U3" s="7"/>
      <c r="V3" s="7"/>
      <c r="W3" s="7"/>
      <c r="X3" s="7"/>
      <c r="Y3" s="7"/>
      <c r="Z3" s="7"/>
      <c r="AA3" s="3"/>
      <c r="AB3" s="4"/>
    </row>
    <row r="4" spans="1:28" ht="18" thickBot="1">
      <c r="A4" s="5"/>
      <c r="B4" s="5"/>
      <c r="C4" s="8"/>
      <c r="D4" s="8"/>
      <c r="E4" s="8"/>
      <c r="F4" s="5"/>
      <c r="G4" s="5"/>
      <c r="H4" s="5"/>
      <c r="I4" s="7"/>
      <c r="J4" s="7"/>
      <c r="K4" s="7"/>
      <c r="L4" s="7"/>
      <c r="M4" s="7"/>
      <c r="N4" s="7"/>
      <c r="O4" s="157"/>
      <c r="P4" s="157"/>
      <c r="Q4" s="7"/>
      <c r="R4" s="7"/>
      <c r="S4" s="7"/>
      <c r="T4" s="7"/>
      <c r="U4" s="7"/>
      <c r="V4" s="7"/>
      <c r="W4" s="7"/>
      <c r="X4" s="7"/>
      <c r="Y4" s="7"/>
      <c r="Z4" s="7"/>
      <c r="AA4" s="3"/>
      <c r="AB4" s="4"/>
    </row>
    <row r="5" spans="1:31" ht="19.5" customHeight="1" thickBot="1">
      <c r="A5" s="47"/>
      <c r="B5" s="304" t="s">
        <v>1</v>
      </c>
      <c r="C5" s="305"/>
      <c r="D5" s="306" t="s">
        <v>2</v>
      </c>
      <c r="E5" s="306"/>
      <c r="F5" s="306"/>
      <c r="G5" s="278" t="s">
        <v>32</v>
      </c>
      <c r="H5" s="279"/>
      <c r="I5" s="279"/>
      <c r="J5" s="280"/>
      <c r="K5" s="281" t="s">
        <v>26</v>
      </c>
      <c r="L5" s="282"/>
      <c r="M5" s="82" t="s">
        <v>33</v>
      </c>
      <c r="N5" s="80"/>
      <c r="O5" s="283" t="s">
        <v>61</v>
      </c>
      <c r="P5" s="284"/>
      <c r="Q5" s="285" t="s">
        <v>34</v>
      </c>
      <c r="R5" s="286"/>
      <c r="S5" s="287" t="s">
        <v>44</v>
      </c>
      <c r="T5" s="288"/>
      <c r="U5" s="289" t="s">
        <v>48</v>
      </c>
      <c r="V5" s="290"/>
      <c r="W5" s="291" t="s">
        <v>55</v>
      </c>
      <c r="X5" s="292"/>
      <c r="Y5" s="293" t="s">
        <v>54</v>
      </c>
      <c r="Z5" s="294"/>
      <c r="AA5" s="295" t="s">
        <v>3</v>
      </c>
      <c r="AB5" s="296"/>
      <c r="AC5" s="297"/>
      <c r="AE5" s="90"/>
    </row>
    <row r="6" spans="1:40" ht="49.5" customHeight="1" thickBot="1">
      <c r="A6" s="46"/>
      <c r="B6" s="298" t="s">
        <v>31</v>
      </c>
      <c r="C6" s="299"/>
      <c r="D6" s="42"/>
      <c r="E6" s="43"/>
      <c r="F6" s="50"/>
      <c r="G6" s="300" t="s">
        <v>28</v>
      </c>
      <c r="H6" s="301"/>
      <c r="I6" s="302" t="s">
        <v>27</v>
      </c>
      <c r="J6" s="303"/>
      <c r="K6" s="13"/>
      <c r="L6" s="13"/>
      <c r="M6" s="83"/>
      <c r="N6" s="61"/>
      <c r="O6" s="158"/>
      <c r="P6" s="158"/>
      <c r="Q6" s="150"/>
      <c r="R6" s="135" t="s">
        <v>36</v>
      </c>
      <c r="S6" s="109"/>
      <c r="T6" s="110"/>
      <c r="U6" s="128"/>
      <c r="V6" s="128"/>
      <c r="W6" s="183"/>
      <c r="X6" s="184"/>
      <c r="Y6" s="185"/>
      <c r="Z6" s="186"/>
      <c r="AA6" s="14"/>
      <c r="AB6" s="15"/>
      <c r="AC6" s="48"/>
      <c r="AE6" s="89" t="s">
        <v>41</v>
      </c>
      <c r="AI6" s="165" t="s">
        <v>62</v>
      </c>
      <c r="AJ6" s="85" t="s">
        <v>34</v>
      </c>
      <c r="AK6" s="94" t="s">
        <v>44</v>
      </c>
      <c r="AL6" s="122" t="s">
        <v>51</v>
      </c>
      <c r="AM6" s="123" t="s">
        <v>56</v>
      </c>
      <c r="AN6" s="142" t="s">
        <v>57</v>
      </c>
    </row>
    <row r="7" spans="1:40" ht="17.25" customHeight="1" thickBot="1">
      <c r="A7" s="9" t="s">
        <v>4</v>
      </c>
      <c r="B7" s="10" t="s">
        <v>27</v>
      </c>
      <c r="C7" s="10" t="s">
        <v>28</v>
      </c>
      <c r="D7" s="10" t="s">
        <v>5</v>
      </c>
      <c r="E7" s="11" t="s">
        <v>6</v>
      </c>
      <c r="F7" s="51" t="s">
        <v>7</v>
      </c>
      <c r="G7" s="59" t="s">
        <v>5</v>
      </c>
      <c r="H7" s="60" t="s">
        <v>6</v>
      </c>
      <c r="I7" s="12" t="s">
        <v>5</v>
      </c>
      <c r="J7" s="13" t="s">
        <v>6</v>
      </c>
      <c r="K7" s="13" t="s">
        <v>5</v>
      </c>
      <c r="L7" s="13" t="s">
        <v>6</v>
      </c>
      <c r="M7" s="81" t="s">
        <v>42</v>
      </c>
      <c r="N7" s="81" t="s">
        <v>6</v>
      </c>
      <c r="O7" s="160" t="s">
        <v>5</v>
      </c>
      <c r="P7" s="161" t="s">
        <v>6</v>
      </c>
      <c r="Q7" s="140" t="s">
        <v>5</v>
      </c>
      <c r="R7" s="136" t="s">
        <v>6</v>
      </c>
      <c r="S7" s="111" t="s">
        <v>5</v>
      </c>
      <c r="T7" s="112" t="s">
        <v>6</v>
      </c>
      <c r="U7" s="129" t="s">
        <v>5</v>
      </c>
      <c r="V7" s="130" t="s">
        <v>6</v>
      </c>
      <c r="W7" s="196" t="s">
        <v>5</v>
      </c>
      <c r="X7" s="197" t="s">
        <v>6</v>
      </c>
      <c r="Y7" s="198" t="s">
        <v>5</v>
      </c>
      <c r="Z7" s="218" t="s">
        <v>6</v>
      </c>
      <c r="AA7" s="44" t="s">
        <v>5</v>
      </c>
      <c r="AB7" s="45" t="s">
        <v>6</v>
      </c>
      <c r="AC7" s="16" t="s">
        <v>7</v>
      </c>
      <c r="AD7" s="47" t="s">
        <v>4</v>
      </c>
      <c r="AE7" s="91"/>
      <c r="AF7" s="65" t="s">
        <v>29</v>
      </c>
      <c r="AG7" t="s">
        <v>30</v>
      </c>
      <c r="AI7" s="162"/>
      <c r="AJ7" s="84" t="s">
        <v>37</v>
      </c>
      <c r="AK7" s="95" t="s">
        <v>7</v>
      </c>
      <c r="AL7" s="121"/>
      <c r="AM7" s="117"/>
      <c r="AN7" s="141"/>
    </row>
    <row r="8" spans="1:40" ht="14.25" thickBot="1">
      <c r="A8" s="17">
        <v>1</v>
      </c>
      <c r="B8" s="18"/>
      <c r="C8" s="18"/>
      <c r="D8" s="18"/>
      <c r="E8" s="19"/>
      <c r="F8" s="52"/>
      <c r="G8" s="58"/>
      <c r="H8" s="18"/>
      <c r="I8" s="20">
        <v>0</v>
      </c>
      <c r="J8" s="21">
        <v>0</v>
      </c>
      <c r="K8" s="21"/>
      <c r="L8" s="21"/>
      <c r="M8" s="40">
        <v>0</v>
      </c>
      <c r="N8" s="40">
        <v>0</v>
      </c>
      <c r="O8" s="159">
        <v>0</v>
      </c>
      <c r="P8" s="159">
        <v>0</v>
      </c>
      <c r="Q8" s="151">
        <v>0</v>
      </c>
      <c r="R8" s="137">
        <v>0</v>
      </c>
      <c r="S8" s="113">
        <v>0</v>
      </c>
      <c r="T8" s="114">
        <v>0</v>
      </c>
      <c r="U8" s="131">
        <v>0</v>
      </c>
      <c r="V8" s="132">
        <v>0</v>
      </c>
      <c r="W8" s="191">
        <v>0</v>
      </c>
      <c r="X8" s="192">
        <v>0</v>
      </c>
      <c r="Y8" s="193">
        <v>0</v>
      </c>
      <c r="Z8" s="194">
        <v>0</v>
      </c>
      <c r="AA8" s="22"/>
      <c r="AB8" s="23"/>
      <c r="AC8" s="16">
        <f>SUM(AA8:AB8)</f>
        <v>0</v>
      </c>
      <c r="AD8" s="17">
        <v>1</v>
      </c>
      <c r="AE8" s="91">
        <f>SUM(Q8:AB8)</f>
        <v>0</v>
      </c>
      <c r="AF8" s="49">
        <f>Aug!F38-B8+C8</f>
        <v>0</v>
      </c>
      <c r="AG8" s="49">
        <f>F8-SUM(I8:Z8)</f>
        <v>0</v>
      </c>
      <c r="AI8" s="162">
        <v>0</v>
      </c>
      <c r="AJ8" s="84">
        <f>SUM(Q8:R8)</f>
        <v>0</v>
      </c>
      <c r="AK8" s="95">
        <f>S8+T8</f>
        <v>0</v>
      </c>
      <c r="AL8" s="121">
        <f>SUM(U8:V8)</f>
        <v>0</v>
      </c>
      <c r="AM8" s="117">
        <f>SUM(W8:X8)</f>
        <v>0</v>
      </c>
      <c r="AN8" s="141">
        <f>SUM(Y8:Z8)</f>
        <v>0</v>
      </c>
    </row>
    <row r="9" spans="1:40" ht="14.25" thickBot="1">
      <c r="A9" s="24">
        <v>2</v>
      </c>
      <c r="B9" s="25"/>
      <c r="C9" s="25"/>
      <c r="D9" s="25"/>
      <c r="E9" s="26"/>
      <c r="F9" s="53"/>
      <c r="G9" s="57"/>
      <c r="H9" s="25"/>
      <c r="I9" s="20">
        <v>0</v>
      </c>
      <c r="J9" s="21">
        <v>0</v>
      </c>
      <c r="K9" s="21"/>
      <c r="L9" s="21"/>
      <c r="M9" s="40">
        <v>0</v>
      </c>
      <c r="N9" s="40">
        <v>0</v>
      </c>
      <c r="O9" s="159">
        <v>0</v>
      </c>
      <c r="P9" s="159">
        <v>0</v>
      </c>
      <c r="Q9" s="151">
        <v>0</v>
      </c>
      <c r="R9" s="137">
        <v>0</v>
      </c>
      <c r="S9" s="113">
        <v>0</v>
      </c>
      <c r="T9" s="114">
        <v>0</v>
      </c>
      <c r="U9" s="131">
        <v>0</v>
      </c>
      <c r="V9" s="132">
        <v>0</v>
      </c>
      <c r="W9" s="191">
        <v>0</v>
      </c>
      <c r="X9" s="192">
        <v>0</v>
      </c>
      <c r="Y9" s="193">
        <v>0</v>
      </c>
      <c r="Z9" s="194">
        <v>0</v>
      </c>
      <c r="AA9" s="27"/>
      <c r="AB9" s="28"/>
      <c r="AC9" s="16">
        <f aca="true" t="shared" si="0" ref="AC9:AC37">SUM(AA9:AB9)</f>
        <v>0</v>
      </c>
      <c r="AD9" s="24">
        <v>2</v>
      </c>
      <c r="AE9" s="91">
        <f>SUM(O9:AB9)</f>
        <v>0</v>
      </c>
      <c r="AF9" s="49">
        <f>F8-B9+C9</f>
        <v>0</v>
      </c>
      <c r="AG9" s="49">
        <f>F9-SUM(I9:Z9)</f>
        <v>0</v>
      </c>
      <c r="AI9" s="162">
        <f aca="true" t="shared" si="1" ref="AI9:AI18">SUM(O9:P9)</f>
        <v>0</v>
      </c>
      <c r="AJ9" s="84">
        <f aca="true" t="shared" si="2" ref="AJ9:AJ37">SUM(Q9:R9)</f>
        <v>0</v>
      </c>
      <c r="AK9" s="95">
        <f aca="true" t="shared" si="3" ref="AK9:AK37">S9+T9</f>
        <v>0</v>
      </c>
      <c r="AL9" s="121">
        <f aca="true" t="shared" si="4" ref="AL9:AL37">SUM(U9:V9)</f>
        <v>0</v>
      </c>
      <c r="AM9" s="117">
        <f aca="true" t="shared" si="5" ref="AM9:AM37">SUM(W9:X9)</f>
        <v>0</v>
      </c>
      <c r="AN9" s="141">
        <f aca="true" t="shared" si="6" ref="AN9:AN37">SUM(Y9:Z9)</f>
        <v>0</v>
      </c>
    </row>
    <row r="10" spans="1:40" ht="14.25" thickBot="1">
      <c r="A10" s="24">
        <v>3</v>
      </c>
      <c r="B10" s="25"/>
      <c r="C10" s="25"/>
      <c r="D10" s="25"/>
      <c r="E10" s="26"/>
      <c r="F10" s="53"/>
      <c r="G10" s="57"/>
      <c r="H10" s="25"/>
      <c r="I10" s="20">
        <v>0</v>
      </c>
      <c r="J10" s="21">
        <v>0</v>
      </c>
      <c r="K10" s="21"/>
      <c r="L10" s="21"/>
      <c r="M10" s="40">
        <v>0</v>
      </c>
      <c r="N10" s="40">
        <v>0</v>
      </c>
      <c r="O10" s="159">
        <v>0</v>
      </c>
      <c r="P10" s="159">
        <v>0</v>
      </c>
      <c r="Q10" s="151">
        <v>0</v>
      </c>
      <c r="R10" s="137">
        <v>0</v>
      </c>
      <c r="S10" s="113">
        <v>0</v>
      </c>
      <c r="T10" s="114">
        <v>0</v>
      </c>
      <c r="U10" s="131">
        <v>0</v>
      </c>
      <c r="V10" s="132">
        <v>0</v>
      </c>
      <c r="W10" s="191">
        <v>0</v>
      </c>
      <c r="X10" s="192">
        <v>0</v>
      </c>
      <c r="Y10" s="193">
        <v>0</v>
      </c>
      <c r="Z10" s="194">
        <v>0</v>
      </c>
      <c r="AA10" s="27"/>
      <c r="AB10" s="28"/>
      <c r="AC10" s="16">
        <f t="shared" si="0"/>
        <v>0</v>
      </c>
      <c r="AD10" s="24">
        <v>3</v>
      </c>
      <c r="AE10" s="91">
        <f>SUM(O10:AB10)</f>
        <v>0</v>
      </c>
      <c r="AF10" s="49">
        <f aca="true" t="shared" si="7" ref="AF10:AF37">F9-B10+C10</f>
        <v>0</v>
      </c>
      <c r="AG10" s="49">
        <f>F10-SUM(I10:Z10)</f>
        <v>0</v>
      </c>
      <c r="AI10" s="162">
        <f t="shared" si="1"/>
        <v>0</v>
      </c>
      <c r="AJ10" s="84">
        <f>SUM(Q10:R10)</f>
        <v>0</v>
      </c>
      <c r="AK10" s="95">
        <f t="shared" si="3"/>
        <v>0</v>
      </c>
      <c r="AL10" s="121">
        <f t="shared" si="4"/>
        <v>0</v>
      </c>
      <c r="AM10" s="117">
        <f t="shared" si="5"/>
        <v>0</v>
      </c>
      <c r="AN10" s="141">
        <f t="shared" si="6"/>
        <v>0</v>
      </c>
    </row>
    <row r="11" spans="1:40" ht="14.25" thickBot="1">
      <c r="A11" s="24">
        <v>4</v>
      </c>
      <c r="B11" s="25"/>
      <c r="C11" s="25"/>
      <c r="D11" s="25"/>
      <c r="E11" s="26"/>
      <c r="F11" s="53"/>
      <c r="G11" s="57"/>
      <c r="H11" s="25"/>
      <c r="I11" s="20">
        <v>0</v>
      </c>
      <c r="J11" s="21">
        <v>0</v>
      </c>
      <c r="K11" s="21"/>
      <c r="L11" s="21"/>
      <c r="M11" s="40">
        <v>0</v>
      </c>
      <c r="N11" s="40">
        <v>0</v>
      </c>
      <c r="O11" s="159">
        <v>0</v>
      </c>
      <c r="P11" s="159">
        <v>0</v>
      </c>
      <c r="Q11" s="151">
        <v>0</v>
      </c>
      <c r="R11" s="137">
        <v>0</v>
      </c>
      <c r="S11" s="113">
        <v>0</v>
      </c>
      <c r="T11" s="114">
        <v>0</v>
      </c>
      <c r="U11" s="131">
        <v>0</v>
      </c>
      <c r="V11" s="132">
        <v>0</v>
      </c>
      <c r="W11" s="191">
        <v>0</v>
      </c>
      <c r="X11" s="192">
        <v>0</v>
      </c>
      <c r="Y11" s="193">
        <v>0</v>
      </c>
      <c r="Z11" s="194">
        <v>0</v>
      </c>
      <c r="AA11" s="27"/>
      <c r="AB11" s="28"/>
      <c r="AC11" s="16">
        <f t="shared" si="0"/>
        <v>0</v>
      </c>
      <c r="AD11" s="24">
        <v>4</v>
      </c>
      <c r="AE11" s="91">
        <f aca="true" t="shared" si="8" ref="AE11:AE16">SUM(O11:AB11)</f>
        <v>0</v>
      </c>
      <c r="AF11" s="49">
        <f t="shared" si="7"/>
        <v>0</v>
      </c>
      <c r="AG11" s="49">
        <f aca="true" t="shared" si="9" ref="AG11:AG31">F11-SUM(I11:Z11)</f>
        <v>0</v>
      </c>
      <c r="AI11" s="162">
        <f t="shared" si="1"/>
        <v>0</v>
      </c>
      <c r="AJ11" s="84">
        <f t="shared" si="2"/>
        <v>0</v>
      </c>
      <c r="AK11" s="95">
        <f t="shared" si="3"/>
        <v>0</v>
      </c>
      <c r="AL11" s="121">
        <f t="shared" si="4"/>
        <v>0</v>
      </c>
      <c r="AM11" s="117">
        <f t="shared" si="5"/>
        <v>0</v>
      </c>
      <c r="AN11" s="141">
        <f t="shared" si="6"/>
        <v>0</v>
      </c>
    </row>
    <row r="12" spans="1:40" ht="14.25" thickBot="1">
      <c r="A12" s="24">
        <v>5</v>
      </c>
      <c r="B12" s="25"/>
      <c r="C12" s="25"/>
      <c r="D12" s="25"/>
      <c r="E12" s="26"/>
      <c r="F12" s="53"/>
      <c r="G12" s="57"/>
      <c r="H12" s="25"/>
      <c r="I12" s="20">
        <v>0</v>
      </c>
      <c r="J12" s="21">
        <v>0</v>
      </c>
      <c r="K12" s="21"/>
      <c r="L12" s="21"/>
      <c r="M12" s="40">
        <v>0</v>
      </c>
      <c r="N12" s="40">
        <v>0</v>
      </c>
      <c r="O12" s="159">
        <v>0</v>
      </c>
      <c r="P12" s="159">
        <v>0</v>
      </c>
      <c r="Q12" s="151">
        <v>0</v>
      </c>
      <c r="R12" s="137">
        <v>0</v>
      </c>
      <c r="S12" s="113">
        <v>0</v>
      </c>
      <c r="T12" s="114">
        <v>0</v>
      </c>
      <c r="U12" s="131">
        <v>0</v>
      </c>
      <c r="V12" s="132">
        <v>0</v>
      </c>
      <c r="W12" s="191">
        <v>0</v>
      </c>
      <c r="X12" s="192">
        <v>0</v>
      </c>
      <c r="Y12" s="193">
        <v>0</v>
      </c>
      <c r="Z12" s="194">
        <v>0</v>
      </c>
      <c r="AA12" s="27"/>
      <c r="AB12" s="28"/>
      <c r="AC12" s="16">
        <f t="shared" si="0"/>
        <v>0</v>
      </c>
      <c r="AD12" s="24">
        <v>5</v>
      </c>
      <c r="AE12" s="91">
        <f t="shared" si="8"/>
        <v>0</v>
      </c>
      <c r="AF12" s="49">
        <f t="shared" si="7"/>
        <v>0</v>
      </c>
      <c r="AG12" s="49">
        <f t="shared" si="9"/>
        <v>0</v>
      </c>
      <c r="AI12" s="162">
        <f t="shared" si="1"/>
        <v>0</v>
      </c>
      <c r="AJ12" s="84">
        <f t="shared" si="2"/>
        <v>0</v>
      </c>
      <c r="AK12" s="95">
        <f t="shared" si="3"/>
        <v>0</v>
      </c>
      <c r="AL12" s="121">
        <f t="shared" si="4"/>
        <v>0</v>
      </c>
      <c r="AM12" s="117">
        <f t="shared" si="5"/>
        <v>0</v>
      </c>
      <c r="AN12" s="141">
        <f t="shared" si="6"/>
        <v>0</v>
      </c>
    </row>
    <row r="13" spans="1:40" ht="14.25" thickBot="1">
      <c r="A13" s="24">
        <v>6</v>
      </c>
      <c r="B13" s="25"/>
      <c r="C13" s="25"/>
      <c r="D13" s="25"/>
      <c r="E13" s="26"/>
      <c r="F13" s="53"/>
      <c r="G13" s="57"/>
      <c r="H13" s="25"/>
      <c r="I13" s="20">
        <v>0</v>
      </c>
      <c r="J13" s="21">
        <v>0</v>
      </c>
      <c r="K13" s="21"/>
      <c r="L13" s="21"/>
      <c r="M13" s="40">
        <v>0</v>
      </c>
      <c r="N13" s="40">
        <v>0</v>
      </c>
      <c r="O13" s="159">
        <v>0</v>
      </c>
      <c r="P13" s="159">
        <v>0</v>
      </c>
      <c r="Q13" s="151">
        <v>0</v>
      </c>
      <c r="R13" s="137">
        <v>0</v>
      </c>
      <c r="S13" s="113">
        <v>0</v>
      </c>
      <c r="T13" s="114">
        <v>0</v>
      </c>
      <c r="U13" s="131">
        <v>0</v>
      </c>
      <c r="V13" s="132">
        <v>0</v>
      </c>
      <c r="W13" s="191">
        <v>0</v>
      </c>
      <c r="X13" s="192">
        <v>0</v>
      </c>
      <c r="Y13" s="193">
        <v>0</v>
      </c>
      <c r="Z13" s="194">
        <v>0</v>
      </c>
      <c r="AA13" s="27"/>
      <c r="AB13" s="28"/>
      <c r="AC13" s="16">
        <f t="shared" si="0"/>
        <v>0</v>
      </c>
      <c r="AD13" s="24">
        <v>6</v>
      </c>
      <c r="AE13" s="91">
        <f t="shared" si="8"/>
        <v>0</v>
      </c>
      <c r="AF13" s="49">
        <f t="shared" si="7"/>
        <v>0</v>
      </c>
      <c r="AG13" s="49">
        <f t="shared" si="9"/>
        <v>0</v>
      </c>
      <c r="AI13" s="162">
        <f t="shared" si="1"/>
        <v>0</v>
      </c>
      <c r="AJ13" s="84">
        <f t="shared" si="2"/>
        <v>0</v>
      </c>
      <c r="AK13" s="95">
        <f t="shared" si="3"/>
        <v>0</v>
      </c>
      <c r="AL13" s="121">
        <f t="shared" si="4"/>
        <v>0</v>
      </c>
      <c r="AM13" s="117">
        <f t="shared" si="5"/>
        <v>0</v>
      </c>
      <c r="AN13" s="141">
        <f t="shared" si="6"/>
        <v>0</v>
      </c>
    </row>
    <row r="14" spans="1:40" ht="14.25" thickBot="1">
      <c r="A14" s="24">
        <v>7</v>
      </c>
      <c r="B14" s="25"/>
      <c r="C14" s="25"/>
      <c r="D14" s="25"/>
      <c r="E14" s="26"/>
      <c r="F14" s="53"/>
      <c r="G14" s="57"/>
      <c r="H14" s="25"/>
      <c r="I14" s="20">
        <v>0</v>
      </c>
      <c r="J14" s="21">
        <v>0</v>
      </c>
      <c r="K14" s="21"/>
      <c r="L14" s="21"/>
      <c r="M14" s="40">
        <v>0</v>
      </c>
      <c r="N14" s="40">
        <v>0</v>
      </c>
      <c r="O14" s="159">
        <v>0</v>
      </c>
      <c r="P14" s="159">
        <v>0</v>
      </c>
      <c r="Q14" s="151">
        <v>0</v>
      </c>
      <c r="R14" s="137">
        <v>0</v>
      </c>
      <c r="S14" s="113">
        <v>0</v>
      </c>
      <c r="T14" s="114">
        <v>0</v>
      </c>
      <c r="U14" s="131">
        <v>0</v>
      </c>
      <c r="V14" s="132">
        <v>0</v>
      </c>
      <c r="W14" s="191">
        <v>0</v>
      </c>
      <c r="X14" s="192">
        <v>0</v>
      </c>
      <c r="Y14" s="193">
        <v>0</v>
      </c>
      <c r="Z14" s="194">
        <v>0</v>
      </c>
      <c r="AA14" s="27"/>
      <c r="AB14" s="28"/>
      <c r="AC14" s="16">
        <f t="shared" si="0"/>
        <v>0</v>
      </c>
      <c r="AD14" s="24">
        <v>7</v>
      </c>
      <c r="AE14" s="91">
        <f t="shared" si="8"/>
        <v>0</v>
      </c>
      <c r="AF14" s="49">
        <f t="shared" si="7"/>
        <v>0</v>
      </c>
      <c r="AG14" s="49">
        <f t="shared" si="9"/>
        <v>0</v>
      </c>
      <c r="AI14" s="162">
        <f t="shared" si="1"/>
        <v>0</v>
      </c>
      <c r="AJ14" s="84">
        <f t="shared" si="2"/>
        <v>0</v>
      </c>
      <c r="AK14" s="95">
        <f t="shared" si="3"/>
        <v>0</v>
      </c>
      <c r="AL14" s="121">
        <f t="shared" si="4"/>
        <v>0</v>
      </c>
      <c r="AM14" s="117">
        <f t="shared" si="5"/>
        <v>0</v>
      </c>
      <c r="AN14" s="141">
        <f t="shared" si="6"/>
        <v>0</v>
      </c>
    </row>
    <row r="15" spans="1:40" ht="14.25" thickBot="1">
      <c r="A15" s="24">
        <v>8</v>
      </c>
      <c r="B15" s="25"/>
      <c r="C15" s="25"/>
      <c r="D15" s="25"/>
      <c r="E15" s="26"/>
      <c r="F15" s="53"/>
      <c r="G15" s="57"/>
      <c r="H15" s="25"/>
      <c r="I15" s="20">
        <v>0</v>
      </c>
      <c r="J15" s="21">
        <v>0</v>
      </c>
      <c r="K15" s="21"/>
      <c r="L15" s="21"/>
      <c r="M15" s="40">
        <v>0</v>
      </c>
      <c r="N15" s="40">
        <v>0</v>
      </c>
      <c r="O15" s="159">
        <v>0</v>
      </c>
      <c r="P15" s="159">
        <v>0</v>
      </c>
      <c r="Q15" s="151">
        <v>0</v>
      </c>
      <c r="R15" s="137">
        <v>0</v>
      </c>
      <c r="S15" s="113">
        <v>0</v>
      </c>
      <c r="T15" s="114">
        <v>0</v>
      </c>
      <c r="U15" s="131">
        <v>0</v>
      </c>
      <c r="V15" s="132">
        <v>0</v>
      </c>
      <c r="W15" s="191">
        <v>0</v>
      </c>
      <c r="X15" s="192">
        <v>0</v>
      </c>
      <c r="Y15" s="193">
        <v>0</v>
      </c>
      <c r="Z15" s="194">
        <v>0</v>
      </c>
      <c r="AA15" s="27"/>
      <c r="AB15" s="28"/>
      <c r="AC15" s="16">
        <f t="shared" si="0"/>
        <v>0</v>
      </c>
      <c r="AD15" s="24">
        <v>8</v>
      </c>
      <c r="AE15" s="91">
        <f t="shared" si="8"/>
        <v>0</v>
      </c>
      <c r="AF15" s="49">
        <f t="shared" si="7"/>
        <v>0</v>
      </c>
      <c r="AG15" s="49">
        <f t="shared" si="9"/>
        <v>0</v>
      </c>
      <c r="AI15" s="162">
        <f t="shared" si="1"/>
        <v>0</v>
      </c>
      <c r="AJ15" s="84">
        <f t="shared" si="2"/>
        <v>0</v>
      </c>
      <c r="AK15" s="95">
        <f t="shared" si="3"/>
        <v>0</v>
      </c>
      <c r="AL15" s="121">
        <f t="shared" si="4"/>
        <v>0</v>
      </c>
      <c r="AM15" s="117">
        <f t="shared" si="5"/>
        <v>0</v>
      </c>
      <c r="AN15" s="141">
        <f t="shared" si="6"/>
        <v>0</v>
      </c>
    </row>
    <row r="16" spans="1:40" ht="14.25" thickBot="1">
      <c r="A16" s="24">
        <v>9</v>
      </c>
      <c r="B16" s="25"/>
      <c r="C16" s="25"/>
      <c r="D16" s="25"/>
      <c r="E16" s="26"/>
      <c r="F16" s="53"/>
      <c r="G16" s="57"/>
      <c r="H16" s="25"/>
      <c r="I16" s="20">
        <v>0</v>
      </c>
      <c r="J16" s="21">
        <v>0</v>
      </c>
      <c r="K16" s="21"/>
      <c r="L16" s="21"/>
      <c r="M16" s="40">
        <v>0</v>
      </c>
      <c r="N16" s="40">
        <v>0</v>
      </c>
      <c r="O16" s="159">
        <v>0</v>
      </c>
      <c r="P16" s="159">
        <v>0</v>
      </c>
      <c r="Q16" s="151">
        <v>0</v>
      </c>
      <c r="R16" s="137">
        <v>0</v>
      </c>
      <c r="S16" s="113">
        <v>0</v>
      </c>
      <c r="T16" s="114">
        <v>0</v>
      </c>
      <c r="U16" s="131">
        <v>0</v>
      </c>
      <c r="V16" s="132">
        <v>0</v>
      </c>
      <c r="W16" s="191">
        <v>0</v>
      </c>
      <c r="X16" s="192">
        <v>0</v>
      </c>
      <c r="Y16" s="193">
        <v>0</v>
      </c>
      <c r="Z16" s="194">
        <v>0</v>
      </c>
      <c r="AA16" s="27"/>
      <c r="AB16" s="28"/>
      <c r="AC16" s="16">
        <f t="shared" si="0"/>
        <v>0</v>
      </c>
      <c r="AD16" s="24">
        <v>9</v>
      </c>
      <c r="AE16" s="91">
        <f t="shared" si="8"/>
        <v>0</v>
      </c>
      <c r="AF16" s="49">
        <f t="shared" si="7"/>
        <v>0</v>
      </c>
      <c r="AG16" s="49">
        <f t="shared" si="9"/>
        <v>0</v>
      </c>
      <c r="AI16" s="162">
        <f t="shared" si="1"/>
        <v>0</v>
      </c>
      <c r="AJ16" s="84">
        <f t="shared" si="2"/>
        <v>0</v>
      </c>
      <c r="AK16" s="95">
        <f t="shared" si="3"/>
        <v>0</v>
      </c>
      <c r="AL16" s="121">
        <f t="shared" si="4"/>
        <v>0</v>
      </c>
      <c r="AM16" s="117">
        <f t="shared" si="5"/>
        <v>0</v>
      </c>
      <c r="AN16" s="141">
        <f t="shared" si="6"/>
        <v>0</v>
      </c>
    </row>
    <row r="17" spans="1:40" ht="14.25" thickBot="1">
      <c r="A17" s="24">
        <v>10</v>
      </c>
      <c r="B17" s="25"/>
      <c r="C17" s="25"/>
      <c r="D17" s="25"/>
      <c r="E17" s="26"/>
      <c r="F17" s="53"/>
      <c r="G17" s="57"/>
      <c r="H17" s="25"/>
      <c r="I17" s="20">
        <v>0</v>
      </c>
      <c r="J17" s="21">
        <v>0</v>
      </c>
      <c r="K17" s="21"/>
      <c r="L17" s="21"/>
      <c r="M17" s="40">
        <v>0</v>
      </c>
      <c r="N17" s="40">
        <v>0</v>
      </c>
      <c r="O17" s="159">
        <v>0</v>
      </c>
      <c r="P17" s="159">
        <v>0</v>
      </c>
      <c r="Q17" s="151">
        <v>0</v>
      </c>
      <c r="R17" s="137">
        <v>0</v>
      </c>
      <c r="S17" s="113">
        <v>0</v>
      </c>
      <c r="T17" s="114">
        <v>0</v>
      </c>
      <c r="U17" s="131">
        <v>0</v>
      </c>
      <c r="V17" s="132">
        <v>0</v>
      </c>
      <c r="W17" s="191">
        <v>0</v>
      </c>
      <c r="X17" s="192">
        <v>0</v>
      </c>
      <c r="Y17" s="193">
        <v>0</v>
      </c>
      <c r="Z17" s="194">
        <v>0</v>
      </c>
      <c r="AA17" s="27"/>
      <c r="AB17" s="28"/>
      <c r="AC17" s="16">
        <f t="shared" si="0"/>
        <v>0</v>
      </c>
      <c r="AD17" s="24">
        <v>10</v>
      </c>
      <c r="AE17" s="91">
        <f>SUM(Q17:AB17)</f>
        <v>0</v>
      </c>
      <c r="AF17" s="49">
        <f>SUM(O17:AB17)</f>
        <v>0</v>
      </c>
      <c r="AG17" s="49">
        <f>F17-SUM(I17:Z17)</f>
        <v>0</v>
      </c>
      <c r="AI17" s="162">
        <f t="shared" si="1"/>
        <v>0</v>
      </c>
      <c r="AJ17" s="84">
        <f t="shared" si="2"/>
        <v>0</v>
      </c>
      <c r="AK17" s="95">
        <f t="shared" si="3"/>
        <v>0</v>
      </c>
      <c r="AL17" s="121">
        <f t="shared" si="4"/>
        <v>0</v>
      </c>
      <c r="AM17" s="117">
        <f t="shared" si="5"/>
        <v>0</v>
      </c>
      <c r="AN17" s="141">
        <f t="shared" si="6"/>
        <v>0</v>
      </c>
    </row>
    <row r="18" spans="1:40" ht="14.25" thickBot="1">
      <c r="A18" s="24">
        <v>11</v>
      </c>
      <c r="B18" s="25"/>
      <c r="C18" s="25"/>
      <c r="D18" s="25"/>
      <c r="E18" s="26"/>
      <c r="F18" s="53"/>
      <c r="G18" s="57"/>
      <c r="H18" s="25"/>
      <c r="I18" s="20">
        <v>0</v>
      </c>
      <c r="J18" s="21">
        <v>0</v>
      </c>
      <c r="K18" s="21"/>
      <c r="L18" s="21"/>
      <c r="M18" s="40">
        <v>0</v>
      </c>
      <c r="N18" s="40">
        <v>0</v>
      </c>
      <c r="O18" s="159">
        <v>0</v>
      </c>
      <c r="P18" s="159">
        <v>0</v>
      </c>
      <c r="Q18" s="151">
        <v>0</v>
      </c>
      <c r="R18" s="137">
        <v>0</v>
      </c>
      <c r="S18" s="113">
        <v>0</v>
      </c>
      <c r="T18" s="114">
        <v>0</v>
      </c>
      <c r="U18" s="131">
        <v>0</v>
      </c>
      <c r="V18" s="132">
        <v>0</v>
      </c>
      <c r="W18" s="191">
        <v>0</v>
      </c>
      <c r="X18" s="192">
        <v>0</v>
      </c>
      <c r="Y18" s="193">
        <v>0</v>
      </c>
      <c r="Z18" s="194">
        <v>0</v>
      </c>
      <c r="AA18" s="27"/>
      <c r="AB18" s="28"/>
      <c r="AC18" s="16">
        <f t="shared" si="0"/>
        <v>0</v>
      </c>
      <c r="AD18" s="24">
        <v>11</v>
      </c>
      <c r="AE18" s="91">
        <f>SUM(O18:AB18)</f>
        <v>0</v>
      </c>
      <c r="AF18" s="49">
        <f t="shared" si="7"/>
        <v>0</v>
      </c>
      <c r="AG18" s="49">
        <f>F18-SUM(I18:Z18)</f>
        <v>0</v>
      </c>
      <c r="AI18" s="162">
        <f t="shared" si="1"/>
        <v>0</v>
      </c>
      <c r="AJ18" s="84">
        <f t="shared" si="2"/>
        <v>0</v>
      </c>
      <c r="AK18" s="95">
        <f t="shared" si="3"/>
        <v>0</v>
      </c>
      <c r="AL18" s="121">
        <f t="shared" si="4"/>
        <v>0</v>
      </c>
      <c r="AM18" s="117">
        <f t="shared" si="5"/>
        <v>0</v>
      </c>
      <c r="AN18" s="141">
        <f t="shared" si="6"/>
        <v>0</v>
      </c>
    </row>
    <row r="19" spans="1:40" ht="14.25" thickBot="1">
      <c r="A19" s="24">
        <v>12</v>
      </c>
      <c r="B19" s="25"/>
      <c r="C19" s="25"/>
      <c r="D19" s="25"/>
      <c r="E19" s="26"/>
      <c r="F19" s="53"/>
      <c r="G19" s="57"/>
      <c r="H19" s="25"/>
      <c r="I19" s="20">
        <v>0</v>
      </c>
      <c r="J19" s="21">
        <v>0</v>
      </c>
      <c r="K19" s="21"/>
      <c r="L19" s="21"/>
      <c r="M19" s="40">
        <v>0</v>
      </c>
      <c r="N19" s="40">
        <v>0</v>
      </c>
      <c r="O19" s="159">
        <v>0</v>
      </c>
      <c r="P19" s="159">
        <v>0</v>
      </c>
      <c r="Q19" s="151">
        <v>0</v>
      </c>
      <c r="R19" s="137">
        <v>0</v>
      </c>
      <c r="S19" s="113">
        <v>0</v>
      </c>
      <c r="T19" s="114">
        <v>0</v>
      </c>
      <c r="U19" s="131">
        <v>0</v>
      </c>
      <c r="V19" s="132">
        <v>0</v>
      </c>
      <c r="W19" s="191">
        <v>0</v>
      </c>
      <c r="X19" s="192">
        <v>0</v>
      </c>
      <c r="Y19" s="193">
        <v>0</v>
      </c>
      <c r="Z19" s="194">
        <v>0</v>
      </c>
      <c r="AA19" s="27"/>
      <c r="AB19" s="28"/>
      <c r="AC19" s="16">
        <f t="shared" si="0"/>
        <v>0</v>
      </c>
      <c r="AD19" s="24">
        <v>12</v>
      </c>
      <c r="AE19" s="91">
        <f aca="true" t="shared" si="10" ref="AE19:AE37">SUM(O19:AB19)</f>
        <v>0</v>
      </c>
      <c r="AF19" s="49">
        <f t="shared" si="7"/>
        <v>0</v>
      </c>
      <c r="AG19" s="49">
        <f>F19-SUM(I19:Z19)</f>
        <v>0</v>
      </c>
      <c r="AI19" s="162">
        <f aca="true" t="shared" si="11" ref="AI19:AI37">SUM(O19:P19)</f>
        <v>0</v>
      </c>
      <c r="AJ19" s="84">
        <f t="shared" si="2"/>
        <v>0</v>
      </c>
      <c r="AK19" s="95">
        <f t="shared" si="3"/>
        <v>0</v>
      </c>
      <c r="AL19" s="121">
        <f t="shared" si="4"/>
        <v>0</v>
      </c>
      <c r="AM19" s="117">
        <f t="shared" si="5"/>
        <v>0</v>
      </c>
      <c r="AN19" s="141">
        <f t="shared" si="6"/>
        <v>0</v>
      </c>
    </row>
    <row r="20" spans="1:40" ht="14.25" thickBot="1">
      <c r="A20" s="24">
        <v>13</v>
      </c>
      <c r="B20" s="25"/>
      <c r="C20" s="25"/>
      <c r="D20" s="25"/>
      <c r="E20" s="26"/>
      <c r="F20" s="53"/>
      <c r="G20" s="57"/>
      <c r="H20" s="25"/>
      <c r="I20" s="20">
        <v>0</v>
      </c>
      <c r="J20" s="21">
        <v>0</v>
      </c>
      <c r="K20" s="21"/>
      <c r="L20" s="21"/>
      <c r="M20" s="40">
        <v>0</v>
      </c>
      <c r="N20" s="40">
        <v>0</v>
      </c>
      <c r="O20" s="159">
        <v>0</v>
      </c>
      <c r="P20" s="159">
        <v>0</v>
      </c>
      <c r="Q20" s="151">
        <v>0</v>
      </c>
      <c r="R20" s="137">
        <v>0</v>
      </c>
      <c r="S20" s="113">
        <v>0</v>
      </c>
      <c r="T20" s="114">
        <v>0</v>
      </c>
      <c r="U20" s="131">
        <v>0</v>
      </c>
      <c r="V20" s="132">
        <v>0</v>
      </c>
      <c r="W20" s="191">
        <v>0</v>
      </c>
      <c r="X20" s="192">
        <v>0</v>
      </c>
      <c r="Y20" s="193">
        <v>0</v>
      </c>
      <c r="Z20" s="194">
        <v>0</v>
      </c>
      <c r="AA20" s="27"/>
      <c r="AB20" s="28"/>
      <c r="AC20" s="16">
        <f t="shared" si="0"/>
        <v>0</v>
      </c>
      <c r="AD20" s="24">
        <v>13</v>
      </c>
      <c r="AE20" s="91">
        <f t="shared" si="10"/>
        <v>0</v>
      </c>
      <c r="AF20" s="49">
        <f t="shared" si="7"/>
        <v>0</v>
      </c>
      <c r="AG20" s="49">
        <f>F20-SUM(I20:Z20)</f>
        <v>0</v>
      </c>
      <c r="AI20" s="162">
        <f t="shared" si="11"/>
        <v>0</v>
      </c>
      <c r="AJ20" s="84">
        <f t="shared" si="2"/>
        <v>0</v>
      </c>
      <c r="AK20" s="95">
        <f t="shared" si="3"/>
        <v>0</v>
      </c>
      <c r="AL20" s="121">
        <f t="shared" si="4"/>
        <v>0</v>
      </c>
      <c r="AM20" s="117">
        <f t="shared" si="5"/>
        <v>0</v>
      </c>
      <c r="AN20" s="141">
        <f t="shared" si="6"/>
        <v>0</v>
      </c>
    </row>
    <row r="21" spans="1:40" ht="14.25" thickBot="1">
      <c r="A21" s="24">
        <v>14</v>
      </c>
      <c r="B21" s="25"/>
      <c r="C21" s="25"/>
      <c r="D21" s="25"/>
      <c r="E21" s="26"/>
      <c r="F21" s="53"/>
      <c r="G21" s="57"/>
      <c r="H21" s="25"/>
      <c r="I21" s="20">
        <v>0</v>
      </c>
      <c r="J21" s="21">
        <v>0</v>
      </c>
      <c r="K21" s="21"/>
      <c r="L21" s="21"/>
      <c r="M21" s="40">
        <v>0</v>
      </c>
      <c r="N21" s="40">
        <v>0</v>
      </c>
      <c r="O21" s="159">
        <v>0</v>
      </c>
      <c r="P21" s="159">
        <v>0</v>
      </c>
      <c r="Q21" s="151">
        <v>0</v>
      </c>
      <c r="R21" s="137">
        <v>0</v>
      </c>
      <c r="S21" s="113">
        <v>0</v>
      </c>
      <c r="T21" s="114">
        <v>0</v>
      </c>
      <c r="U21" s="131">
        <v>0</v>
      </c>
      <c r="V21" s="132">
        <v>0</v>
      </c>
      <c r="W21" s="191">
        <v>0</v>
      </c>
      <c r="X21" s="192">
        <v>0</v>
      </c>
      <c r="Y21" s="193">
        <v>0</v>
      </c>
      <c r="Z21" s="194">
        <v>0</v>
      </c>
      <c r="AA21" s="27"/>
      <c r="AB21" s="28"/>
      <c r="AC21" s="16">
        <f t="shared" si="0"/>
        <v>0</v>
      </c>
      <c r="AD21" s="24">
        <v>14</v>
      </c>
      <c r="AE21" s="91">
        <f t="shared" si="10"/>
        <v>0</v>
      </c>
      <c r="AF21" s="49">
        <f t="shared" si="7"/>
        <v>0</v>
      </c>
      <c r="AG21" s="49">
        <f>F21-SUM(I21:Z21)</f>
        <v>0</v>
      </c>
      <c r="AI21" s="162">
        <f t="shared" si="11"/>
        <v>0</v>
      </c>
      <c r="AJ21" s="84">
        <f t="shared" si="2"/>
        <v>0</v>
      </c>
      <c r="AK21" s="95">
        <f t="shared" si="3"/>
        <v>0</v>
      </c>
      <c r="AL21" s="121">
        <f t="shared" si="4"/>
        <v>0</v>
      </c>
      <c r="AM21" s="117">
        <f t="shared" si="5"/>
        <v>0</v>
      </c>
      <c r="AN21" s="141">
        <f t="shared" si="6"/>
        <v>0</v>
      </c>
    </row>
    <row r="22" spans="1:40" ht="14.25" thickBot="1">
      <c r="A22" s="24">
        <v>15</v>
      </c>
      <c r="B22" s="25"/>
      <c r="C22" s="25"/>
      <c r="D22" s="25"/>
      <c r="E22" s="26"/>
      <c r="F22" s="53"/>
      <c r="G22" s="57"/>
      <c r="H22" s="25"/>
      <c r="I22" s="20">
        <v>0</v>
      </c>
      <c r="J22" s="21">
        <v>0</v>
      </c>
      <c r="K22" s="21"/>
      <c r="L22" s="21"/>
      <c r="M22" s="40">
        <v>0</v>
      </c>
      <c r="N22" s="40">
        <v>0</v>
      </c>
      <c r="O22" s="159">
        <v>0</v>
      </c>
      <c r="P22" s="159">
        <v>0</v>
      </c>
      <c r="Q22" s="151">
        <v>0</v>
      </c>
      <c r="R22" s="137">
        <v>0</v>
      </c>
      <c r="S22" s="113">
        <v>0</v>
      </c>
      <c r="T22" s="114">
        <v>0</v>
      </c>
      <c r="U22" s="131">
        <v>0</v>
      </c>
      <c r="V22" s="132">
        <v>0</v>
      </c>
      <c r="W22" s="191">
        <v>0</v>
      </c>
      <c r="X22" s="192">
        <v>0</v>
      </c>
      <c r="Y22" s="193">
        <v>0</v>
      </c>
      <c r="Z22" s="194">
        <v>0</v>
      </c>
      <c r="AA22" s="27"/>
      <c r="AB22" s="28"/>
      <c r="AC22" s="16">
        <f t="shared" si="0"/>
        <v>0</v>
      </c>
      <c r="AD22" s="24">
        <v>15</v>
      </c>
      <c r="AE22" s="91">
        <f t="shared" si="10"/>
        <v>0</v>
      </c>
      <c r="AF22" s="49">
        <f t="shared" si="7"/>
        <v>0</v>
      </c>
      <c r="AG22" s="49">
        <f t="shared" si="9"/>
        <v>0</v>
      </c>
      <c r="AI22" s="162">
        <f t="shared" si="11"/>
        <v>0</v>
      </c>
      <c r="AJ22" s="84">
        <f t="shared" si="2"/>
        <v>0</v>
      </c>
      <c r="AK22" s="95">
        <f t="shared" si="3"/>
        <v>0</v>
      </c>
      <c r="AL22" s="121">
        <f t="shared" si="4"/>
        <v>0</v>
      </c>
      <c r="AM22" s="117">
        <f t="shared" si="5"/>
        <v>0</v>
      </c>
      <c r="AN22" s="141">
        <f t="shared" si="6"/>
        <v>0</v>
      </c>
    </row>
    <row r="23" spans="1:40" ht="14.25" thickBot="1">
      <c r="A23" s="24">
        <v>16</v>
      </c>
      <c r="B23" s="25"/>
      <c r="C23" s="25"/>
      <c r="D23" s="25"/>
      <c r="E23" s="26"/>
      <c r="F23" s="53"/>
      <c r="G23" s="57"/>
      <c r="H23" s="25"/>
      <c r="I23" s="20">
        <v>0</v>
      </c>
      <c r="J23" s="21">
        <v>0</v>
      </c>
      <c r="K23" s="21"/>
      <c r="L23" s="21"/>
      <c r="M23" s="40">
        <v>0</v>
      </c>
      <c r="N23" s="40">
        <v>0</v>
      </c>
      <c r="O23" s="159">
        <v>0</v>
      </c>
      <c r="P23" s="159">
        <v>0</v>
      </c>
      <c r="Q23" s="151">
        <v>0</v>
      </c>
      <c r="R23" s="137">
        <v>0</v>
      </c>
      <c r="S23" s="113">
        <v>0</v>
      </c>
      <c r="T23" s="114">
        <v>0</v>
      </c>
      <c r="U23" s="131">
        <v>0</v>
      </c>
      <c r="V23" s="132">
        <v>0</v>
      </c>
      <c r="W23" s="191">
        <v>0</v>
      </c>
      <c r="X23" s="192">
        <v>0</v>
      </c>
      <c r="Y23" s="193">
        <v>0</v>
      </c>
      <c r="Z23" s="194">
        <v>0</v>
      </c>
      <c r="AA23" s="27"/>
      <c r="AB23" s="28"/>
      <c r="AC23" s="16">
        <f t="shared" si="0"/>
        <v>0</v>
      </c>
      <c r="AD23" s="24">
        <v>16</v>
      </c>
      <c r="AE23" s="91">
        <f t="shared" si="10"/>
        <v>0</v>
      </c>
      <c r="AF23" s="49">
        <f t="shared" si="7"/>
        <v>0</v>
      </c>
      <c r="AG23" s="49">
        <f t="shared" si="9"/>
        <v>0</v>
      </c>
      <c r="AI23" s="162">
        <f t="shared" si="11"/>
        <v>0</v>
      </c>
      <c r="AJ23" s="84">
        <f t="shared" si="2"/>
        <v>0</v>
      </c>
      <c r="AK23" s="95">
        <f t="shared" si="3"/>
        <v>0</v>
      </c>
      <c r="AL23" s="121">
        <f t="shared" si="4"/>
        <v>0</v>
      </c>
      <c r="AM23" s="117">
        <f t="shared" si="5"/>
        <v>0</v>
      </c>
      <c r="AN23" s="141">
        <f t="shared" si="6"/>
        <v>0</v>
      </c>
    </row>
    <row r="24" spans="1:40" ht="14.25" thickBot="1">
      <c r="A24" s="24">
        <v>17</v>
      </c>
      <c r="B24" s="25"/>
      <c r="C24" s="25"/>
      <c r="D24" s="25"/>
      <c r="E24" s="26"/>
      <c r="F24" s="53"/>
      <c r="G24" s="57"/>
      <c r="H24" s="25"/>
      <c r="I24" s="20">
        <v>0</v>
      </c>
      <c r="J24" s="21">
        <v>0</v>
      </c>
      <c r="K24" s="21"/>
      <c r="L24" s="21"/>
      <c r="M24" s="40">
        <v>0</v>
      </c>
      <c r="N24" s="40">
        <v>0</v>
      </c>
      <c r="O24" s="159">
        <v>0</v>
      </c>
      <c r="P24" s="159">
        <v>0</v>
      </c>
      <c r="Q24" s="151">
        <v>0</v>
      </c>
      <c r="R24" s="137">
        <v>0</v>
      </c>
      <c r="S24" s="113">
        <v>0</v>
      </c>
      <c r="T24" s="114">
        <v>0</v>
      </c>
      <c r="U24" s="131">
        <v>0</v>
      </c>
      <c r="V24" s="132">
        <v>0</v>
      </c>
      <c r="W24" s="191">
        <v>0</v>
      </c>
      <c r="X24" s="192">
        <v>0</v>
      </c>
      <c r="Y24" s="193">
        <v>0</v>
      </c>
      <c r="Z24" s="194">
        <v>0</v>
      </c>
      <c r="AA24" s="27"/>
      <c r="AB24" s="28"/>
      <c r="AC24" s="16">
        <f t="shared" si="0"/>
        <v>0</v>
      </c>
      <c r="AD24" s="24">
        <v>17</v>
      </c>
      <c r="AE24" s="91">
        <f t="shared" si="10"/>
        <v>0</v>
      </c>
      <c r="AF24" s="49">
        <f t="shared" si="7"/>
        <v>0</v>
      </c>
      <c r="AG24" s="49">
        <f>F24-SUM(I24:Z24)</f>
        <v>0</v>
      </c>
      <c r="AI24" s="162">
        <f t="shared" si="11"/>
        <v>0</v>
      </c>
      <c r="AJ24" s="84">
        <f t="shared" si="2"/>
        <v>0</v>
      </c>
      <c r="AK24" s="95">
        <f t="shared" si="3"/>
        <v>0</v>
      </c>
      <c r="AL24" s="121">
        <f t="shared" si="4"/>
        <v>0</v>
      </c>
      <c r="AM24" s="117">
        <f t="shared" si="5"/>
        <v>0</v>
      </c>
      <c r="AN24" s="141">
        <f t="shared" si="6"/>
        <v>0</v>
      </c>
    </row>
    <row r="25" spans="1:40" ht="14.25" thickBot="1">
      <c r="A25" s="24">
        <v>18</v>
      </c>
      <c r="B25" s="25"/>
      <c r="C25" s="25"/>
      <c r="D25" s="25"/>
      <c r="E25" s="26"/>
      <c r="F25" s="53"/>
      <c r="G25" s="57"/>
      <c r="H25" s="25"/>
      <c r="I25" s="20">
        <v>0</v>
      </c>
      <c r="J25" s="21">
        <v>0</v>
      </c>
      <c r="K25" s="21"/>
      <c r="L25" s="21"/>
      <c r="M25" s="40">
        <v>0</v>
      </c>
      <c r="N25" s="40">
        <v>0</v>
      </c>
      <c r="O25" s="159">
        <v>0</v>
      </c>
      <c r="P25" s="159">
        <v>0</v>
      </c>
      <c r="Q25" s="151">
        <v>0</v>
      </c>
      <c r="R25" s="137">
        <v>0</v>
      </c>
      <c r="S25" s="113">
        <v>0</v>
      </c>
      <c r="T25" s="114">
        <v>0</v>
      </c>
      <c r="U25" s="131">
        <v>0</v>
      </c>
      <c r="V25" s="132">
        <v>0</v>
      </c>
      <c r="W25" s="191">
        <v>0</v>
      </c>
      <c r="X25" s="192">
        <v>0</v>
      </c>
      <c r="Y25" s="193">
        <v>0</v>
      </c>
      <c r="Z25" s="194">
        <v>0</v>
      </c>
      <c r="AA25" s="27"/>
      <c r="AB25" s="28"/>
      <c r="AC25" s="16">
        <f t="shared" si="0"/>
        <v>0</v>
      </c>
      <c r="AD25" s="24">
        <v>18</v>
      </c>
      <c r="AE25" s="91">
        <f t="shared" si="10"/>
        <v>0</v>
      </c>
      <c r="AF25" s="49">
        <f t="shared" si="7"/>
        <v>0</v>
      </c>
      <c r="AG25" s="49">
        <f>F25-SUM(I25:Z25)</f>
        <v>0</v>
      </c>
      <c r="AI25" s="162">
        <f t="shared" si="11"/>
        <v>0</v>
      </c>
      <c r="AJ25" s="84">
        <f t="shared" si="2"/>
        <v>0</v>
      </c>
      <c r="AK25" s="95">
        <f t="shared" si="3"/>
        <v>0</v>
      </c>
      <c r="AL25" s="121">
        <f t="shared" si="4"/>
        <v>0</v>
      </c>
      <c r="AM25" s="117">
        <f t="shared" si="5"/>
        <v>0</v>
      </c>
      <c r="AN25" s="141">
        <f t="shared" si="6"/>
        <v>0</v>
      </c>
    </row>
    <row r="26" spans="1:40" ht="14.25" thickBot="1">
      <c r="A26" s="24">
        <v>19</v>
      </c>
      <c r="B26" s="25"/>
      <c r="C26" s="25"/>
      <c r="D26" s="25"/>
      <c r="E26" s="26"/>
      <c r="F26" s="53"/>
      <c r="G26" s="57"/>
      <c r="H26" s="25"/>
      <c r="I26" s="20">
        <v>0</v>
      </c>
      <c r="J26" s="21">
        <v>0</v>
      </c>
      <c r="K26" s="21"/>
      <c r="L26" s="21"/>
      <c r="M26" s="40">
        <v>0</v>
      </c>
      <c r="N26" s="40">
        <v>0</v>
      </c>
      <c r="O26" s="159">
        <v>0</v>
      </c>
      <c r="P26" s="159">
        <v>0</v>
      </c>
      <c r="Q26" s="151">
        <v>0</v>
      </c>
      <c r="R26" s="137">
        <v>0</v>
      </c>
      <c r="S26" s="113">
        <v>0</v>
      </c>
      <c r="T26" s="114">
        <v>0</v>
      </c>
      <c r="U26" s="131">
        <v>0</v>
      </c>
      <c r="V26" s="132">
        <v>0</v>
      </c>
      <c r="W26" s="191">
        <v>0</v>
      </c>
      <c r="X26" s="192">
        <v>0</v>
      </c>
      <c r="Y26" s="193">
        <v>0</v>
      </c>
      <c r="Z26" s="194">
        <v>0</v>
      </c>
      <c r="AA26" s="27"/>
      <c r="AB26" s="28"/>
      <c r="AC26" s="16">
        <f t="shared" si="0"/>
        <v>0</v>
      </c>
      <c r="AD26" s="24">
        <v>19</v>
      </c>
      <c r="AE26" s="91">
        <f t="shared" si="10"/>
        <v>0</v>
      </c>
      <c r="AF26" s="49">
        <f t="shared" si="7"/>
        <v>0</v>
      </c>
      <c r="AG26" s="49">
        <f>F26-SUM(I26:Z26)</f>
        <v>0</v>
      </c>
      <c r="AI26" s="162">
        <f t="shared" si="11"/>
        <v>0</v>
      </c>
      <c r="AJ26" s="84">
        <f t="shared" si="2"/>
        <v>0</v>
      </c>
      <c r="AK26" s="95">
        <f t="shared" si="3"/>
        <v>0</v>
      </c>
      <c r="AL26" s="121">
        <f t="shared" si="4"/>
        <v>0</v>
      </c>
      <c r="AM26" s="117">
        <f t="shared" si="5"/>
        <v>0</v>
      </c>
      <c r="AN26" s="141">
        <f t="shared" si="6"/>
        <v>0</v>
      </c>
    </row>
    <row r="27" spans="1:40" ht="14.25" thickBot="1">
      <c r="A27" s="24">
        <v>20</v>
      </c>
      <c r="B27" s="25"/>
      <c r="C27" s="25"/>
      <c r="D27" s="25"/>
      <c r="E27" s="26"/>
      <c r="F27" s="53"/>
      <c r="G27" s="57"/>
      <c r="H27" s="25"/>
      <c r="I27" s="20">
        <v>0</v>
      </c>
      <c r="J27" s="21">
        <v>0</v>
      </c>
      <c r="K27" s="21"/>
      <c r="L27" s="21"/>
      <c r="M27" s="40">
        <v>0</v>
      </c>
      <c r="N27" s="40">
        <v>0</v>
      </c>
      <c r="O27" s="159">
        <v>0</v>
      </c>
      <c r="P27" s="159">
        <v>0</v>
      </c>
      <c r="Q27" s="151">
        <v>0</v>
      </c>
      <c r="R27" s="137">
        <v>0</v>
      </c>
      <c r="S27" s="113">
        <v>0</v>
      </c>
      <c r="T27" s="114">
        <v>0</v>
      </c>
      <c r="U27" s="131">
        <v>0</v>
      </c>
      <c r="V27" s="132">
        <v>0</v>
      </c>
      <c r="W27" s="191">
        <v>0</v>
      </c>
      <c r="X27" s="192">
        <v>0</v>
      </c>
      <c r="Y27" s="193">
        <v>0</v>
      </c>
      <c r="Z27" s="194">
        <v>0</v>
      </c>
      <c r="AA27" s="27"/>
      <c r="AB27" s="28"/>
      <c r="AC27" s="16">
        <f t="shared" si="0"/>
        <v>0</v>
      </c>
      <c r="AD27" s="24">
        <v>20</v>
      </c>
      <c r="AE27" s="91">
        <f t="shared" si="10"/>
        <v>0</v>
      </c>
      <c r="AF27" s="49">
        <f t="shared" si="7"/>
        <v>0</v>
      </c>
      <c r="AG27" s="49">
        <f t="shared" si="9"/>
        <v>0</v>
      </c>
      <c r="AI27" s="162">
        <f t="shared" si="11"/>
        <v>0</v>
      </c>
      <c r="AJ27" s="84">
        <f t="shared" si="2"/>
        <v>0</v>
      </c>
      <c r="AK27" s="95">
        <f t="shared" si="3"/>
        <v>0</v>
      </c>
      <c r="AL27" s="121">
        <f t="shared" si="4"/>
        <v>0</v>
      </c>
      <c r="AM27" s="117">
        <f t="shared" si="5"/>
        <v>0</v>
      </c>
      <c r="AN27" s="141">
        <f t="shared" si="6"/>
        <v>0</v>
      </c>
    </row>
    <row r="28" spans="1:40" ht="14.25" thickBot="1">
      <c r="A28" s="24">
        <v>21</v>
      </c>
      <c r="B28" s="25"/>
      <c r="C28" s="25"/>
      <c r="D28" s="25"/>
      <c r="E28" s="26"/>
      <c r="F28" s="53"/>
      <c r="G28" s="57"/>
      <c r="H28" s="25"/>
      <c r="I28" s="20">
        <v>0</v>
      </c>
      <c r="J28" s="21">
        <v>0</v>
      </c>
      <c r="K28" s="21"/>
      <c r="L28" s="21"/>
      <c r="M28" s="40">
        <v>0</v>
      </c>
      <c r="N28" s="40">
        <v>0</v>
      </c>
      <c r="O28" s="159">
        <v>0</v>
      </c>
      <c r="P28" s="159">
        <v>0</v>
      </c>
      <c r="Q28" s="151">
        <v>0</v>
      </c>
      <c r="R28" s="137">
        <v>0</v>
      </c>
      <c r="S28" s="113">
        <v>0</v>
      </c>
      <c r="T28" s="114">
        <v>0</v>
      </c>
      <c r="U28" s="131">
        <v>0</v>
      </c>
      <c r="V28" s="132">
        <v>0</v>
      </c>
      <c r="W28" s="191">
        <v>0</v>
      </c>
      <c r="X28" s="192">
        <v>0</v>
      </c>
      <c r="Y28" s="193">
        <v>0</v>
      </c>
      <c r="Z28" s="194">
        <v>0</v>
      </c>
      <c r="AA28" s="27"/>
      <c r="AB28" s="28"/>
      <c r="AC28" s="16">
        <f t="shared" si="0"/>
        <v>0</v>
      </c>
      <c r="AD28" s="24">
        <v>21</v>
      </c>
      <c r="AE28" s="91">
        <f t="shared" si="10"/>
        <v>0</v>
      </c>
      <c r="AF28" s="49">
        <f t="shared" si="7"/>
        <v>0</v>
      </c>
      <c r="AG28" s="49">
        <f t="shared" si="9"/>
        <v>0</v>
      </c>
      <c r="AI28" s="162">
        <f t="shared" si="11"/>
        <v>0</v>
      </c>
      <c r="AJ28" s="84">
        <f t="shared" si="2"/>
        <v>0</v>
      </c>
      <c r="AK28" s="95">
        <f t="shared" si="3"/>
        <v>0</v>
      </c>
      <c r="AL28" s="121">
        <f t="shared" si="4"/>
        <v>0</v>
      </c>
      <c r="AM28" s="117">
        <f t="shared" si="5"/>
        <v>0</v>
      </c>
      <c r="AN28" s="141">
        <f t="shared" si="6"/>
        <v>0</v>
      </c>
    </row>
    <row r="29" spans="1:40" ht="14.25" thickBot="1">
      <c r="A29" s="24">
        <v>22</v>
      </c>
      <c r="B29" s="25"/>
      <c r="C29" s="25"/>
      <c r="D29" s="25"/>
      <c r="E29" s="26"/>
      <c r="F29" s="53"/>
      <c r="G29" s="57"/>
      <c r="H29" s="25"/>
      <c r="I29" s="20">
        <v>0</v>
      </c>
      <c r="J29" s="21">
        <v>0</v>
      </c>
      <c r="K29" s="21"/>
      <c r="L29" s="21"/>
      <c r="M29" s="40">
        <v>0</v>
      </c>
      <c r="N29" s="40">
        <v>0</v>
      </c>
      <c r="O29" s="159">
        <v>0</v>
      </c>
      <c r="P29" s="159">
        <v>0</v>
      </c>
      <c r="Q29" s="151">
        <v>0</v>
      </c>
      <c r="R29" s="137">
        <v>0</v>
      </c>
      <c r="S29" s="113">
        <v>0</v>
      </c>
      <c r="T29" s="114">
        <v>0</v>
      </c>
      <c r="U29" s="131">
        <v>0</v>
      </c>
      <c r="V29" s="132">
        <v>0</v>
      </c>
      <c r="W29" s="191">
        <v>0</v>
      </c>
      <c r="X29" s="192">
        <v>0</v>
      </c>
      <c r="Y29" s="193">
        <v>0</v>
      </c>
      <c r="Z29" s="194">
        <v>0</v>
      </c>
      <c r="AA29" s="27"/>
      <c r="AB29" s="28"/>
      <c r="AC29" s="16">
        <f t="shared" si="0"/>
        <v>0</v>
      </c>
      <c r="AD29" s="24">
        <v>22</v>
      </c>
      <c r="AE29" s="91">
        <f t="shared" si="10"/>
        <v>0</v>
      </c>
      <c r="AF29" s="49">
        <f t="shared" si="7"/>
        <v>0</v>
      </c>
      <c r="AG29" s="49">
        <f t="shared" si="9"/>
        <v>0</v>
      </c>
      <c r="AI29" s="162">
        <f t="shared" si="11"/>
        <v>0</v>
      </c>
      <c r="AJ29" s="84">
        <f t="shared" si="2"/>
        <v>0</v>
      </c>
      <c r="AK29" s="95">
        <f t="shared" si="3"/>
        <v>0</v>
      </c>
      <c r="AL29" s="121">
        <f t="shared" si="4"/>
        <v>0</v>
      </c>
      <c r="AM29" s="117">
        <f t="shared" si="5"/>
        <v>0</v>
      </c>
      <c r="AN29" s="141">
        <f t="shared" si="6"/>
        <v>0</v>
      </c>
    </row>
    <row r="30" spans="1:40" ht="14.25" thickBot="1">
      <c r="A30" s="24">
        <v>23</v>
      </c>
      <c r="B30" s="25"/>
      <c r="C30" s="25"/>
      <c r="D30" s="25"/>
      <c r="E30" s="26"/>
      <c r="F30" s="53"/>
      <c r="G30" s="57"/>
      <c r="H30" s="25"/>
      <c r="I30" s="20">
        <v>0</v>
      </c>
      <c r="J30" s="21">
        <v>0</v>
      </c>
      <c r="K30" s="21"/>
      <c r="L30" s="21"/>
      <c r="M30" s="40">
        <v>0</v>
      </c>
      <c r="N30" s="40">
        <v>0</v>
      </c>
      <c r="O30" s="159">
        <v>0</v>
      </c>
      <c r="P30" s="159">
        <v>0</v>
      </c>
      <c r="Q30" s="151">
        <v>0</v>
      </c>
      <c r="R30" s="137">
        <v>0</v>
      </c>
      <c r="S30" s="113">
        <v>0</v>
      </c>
      <c r="T30" s="114">
        <v>0</v>
      </c>
      <c r="U30" s="131">
        <v>0</v>
      </c>
      <c r="V30" s="132">
        <v>0</v>
      </c>
      <c r="W30" s="191">
        <v>0</v>
      </c>
      <c r="X30" s="192">
        <v>0</v>
      </c>
      <c r="Y30" s="193">
        <v>0</v>
      </c>
      <c r="Z30" s="194">
        <v>0</v>
      </c>
      <c r="AA30" s="27"/>
      <c r="AB30" s="28"/>
      <c r="AC30" s="16">
        <f t="shared" si="0"/>
        <v>0</v>
      </c>
      <c r="AD30" s="24">
        <v>23</v>
      </c>
      <c r="AE30" s="91">
        <f t="shared" si="10"/>
        <v>0</v>
      </c>
      <c r="AF30" s="49">
        <f t="shared" si="7"/>
        <v>0</v>
      </c>
      <c r="AG30" s="49">
        <f t="shared" si="9"/>
        <v>0</v>
      </c>
      <c r="AI30" s="162">
        <f t="shared" si="11"/>
        <v>0</v>
      </c>
      <c r="AJ30" s="84">
        <f t="shared" si="2"/>
        <v>0</v>
      </c>
      <c r="AK30" s="95">
        <f t="shared" si="3"/>
        <v>0</v>
      </c>
      <c r="AL30" s="121">
        <f t="shared" si="4"/>
        <v>0</v>
      </c>
      <c r="AM30" s="117">
        <f t="shared" si="5"/>
        <v>0</v>
      </c>
      <c r="AN30" s="141">
        <f t="shared" si="6"/>
        <v>0</v>
      </c>
    </row>
    <row r="31" spans="1:40" ht="14.25" thickBot="1">
      <c r="A31" s="24">
        <v>24</v>
      </c>
      <c r="B31" s="25"/>
      <c r="C31" s="25"/>
      <c r="D31" s="25"/>
      <c r="E31" s="26"/>
      <c r="F31" s="53"/>
      <c r="G31" s="57"/>
      <c r="H31" s="25"/>
      <c r="I31" s="20">
        <v>0</v>
      </c>
      <c r="J31" s="21">
        <v>0</v>
      </c>
      <c r="K31" s="21"/>
      <c r="L31" s="21"/>
      <c r="M31" s="40">
        <v>0</v>
      </c>
      <c r="N31" s="40">
        <v>0</v>
      </c>
      <c r="O31" s="159">
        <v>0</v>
      </c>
      <c r="P31" s="159">
        <v>0</v>
      </c>
      <c r="Q31" s="151">
        <v>0</v>
      </c>
      <c r="R31" s="137">
        <v>0</v>
      </c>
      <c r="S31" s="113">
        <v>0</v>
      </c>
      <c r="T31" s="114">
        <v>0</v>
      </c>
      <c r="U31" s="131">
        <v>0</v>
      </c>
      <c r="V31" s="132">
        <v>0</v>
      </c>
      <c r="W31" s="191">
        <v>0</v>
      </c>
      <c r="X31" s="192">
        <v>0</v>
      </c>
      <c r="Y31" s="193">
        <v>0</v>
      </c>
      <c r="Z31" s="194">
        <v>0</v>
      </c>
      <c r="AA31" s="27"/>
      <c r="AB31" s="28"/>
      <c r="AC31" s="16">
        <f t="shared" si="0"/>
        <v>0</v>
      </c>
      <c r="AD31" s="24">
        <v>24</v>
      </c>
      <c r="AE31" s="91">
        <f t="shared" si="10"/>
        <v>0</v>
      </c>
      <c r="AF31" s="49">
        <f t="shared" si="7"/>
        <v>0</v>
      </c>
      <c r="AG31" s="49">
        <f t="shared" si="9"/>
        <v>0</v>
      </c>
      <c r="AI31" s="162">
        <f t="shared" si="11"/>
        <v>0</v>
      </c>
      <c r="AJ31" s="84">
        <f t="shared" si="2"/>
        <v>0</v>
      </c>
      <c r="AK31" s="95">
        <f t="shared" si="3"/>
        <v>0</v>
      </c>
      <c r="AL31" s="121">
        <f t="shared" si="4"/>
        <v>0</v>
      </c>
      <c r="AM31" s="117">
        <f t="shared" si="5"/>
        <v>0</v>
      </c>
      <c r="AN31" s="141">
        <f t="shared" si="6"/>
        <v>0</v>
      </c>
    </row>
    <row r="32" spans="1:40" ht="14.25" thickBot="1">
      <c r="A32" s="24">
        <v>25</v>
      </c>
      <c r="B32" s="25"/>
      <c r="C32" s="25"/>
      <c r="D32" s="25"/>
      <c r="E32" s="26"/>
      <c r="F32" s="53"/>
      <c r="G32" s="57"/>
      <c r="H32" s="25"/>
      <c r="I32" s="20">
        <v>0</v>
      </c>
      <c r="J32" s="21">
        <v>0</v>
      </c>
      <c r="K32" s="21"/>
      <c r="L32" s="21"/>
      <c r="M32" s="40">
        <v>0</v>
      </c>
      <c r="N32" s="40">
        <v>0</v>
      </c>
      <c r="O32" s="159">
        <v>0</v>
      </c>
      <c r="P32" s="159">
        <v>0</v>
      </c>
      <c r="Q32" s="151">
        <v>0</v>
      </c>
      <c r="R32" s="137">
        <v>0</v>
      </c>
      <c r="S32" s="113">
        <v>0</v>
      </c>
      <c r="T32" s="114">
        <v>0</v>
      </c>
      <c r="U32" s="131">
        <v>0</v>
      </c>
      <c r="V32" s="132">
        <v>0</v>
      </c>
      <c r="W32" s="191">
        <v>0</v>
      </c>
      <c r="X32" s="192">
        <v>0</v>
      </c>
      <c r="Y32" s="193">
        <v>0</v>
      </c>
      <c r="Z32" s="194">
        <v>0</v>
      </c>
      <c r="AA32" s="27"/>
      <c r="AB32" s="28"/>
      <c r="AC32" s="16">
        <f t="shared" si="0"/>
        <v>0</v>
      </c>
      <c r="AD32" s="24">
        <v>25</v>
      </c>
      <c r="AE32" s="91">
        <f t="shared" si="10"/>
        <v>0</v>
      </c>
      <c r="AF32" s="49">
        <f t="shared" si="7"/>
        <v>0</v>
      </c>
      <c r="AG32" s="49">
        <f aca="true" t="shared" si="12" ref="AG32:AG37">F32-SUM(I32:Z32)</f>
        <v>0</v>
      </c>
      <c r="AI32" s="162">
        <f t="shared" si="11"/>
        <v>0</v>
      </c>
      <c r="AJ32" s="84">
        <f t="shared" si="2"/>
        <v>0</v>
      </c>
      <c r="AK32" s="95">
        <f t="shared" si="3"/>
        <v>0</v>
      </c>
      <c r="AL32" s="121">
        <f t="shared" si="4"/>
        <v>0</v>
      </c>
      <c r="AM32" s="117">
        <f t="shared" si="5"/>
        <v>0</v>
      </c>
      <c r="AN32" s="141">
        <f t="shared" si="6"/>
        <v>0</v>
      </c>
    </row>
    <row r="33" spans="1:40" ht="14.25" thickBot="1">
      <c r="A33" s="24">
        <v>26</v>
      </c>
      <c r="B33" s="25"/>
      <c r="C33" s="25"/>
      <c r="D33" s="25"/>
      <c r="E33" s="26"/>
      <c r="F33" s="53"/>
      <c r="G33" s="57"/>
      <c r="H33" s="25"/>
      <c r="I33" s="20">
        <v>0</v>
      </c>
      <c r="J33" s="21">
        <v>0</v>
      </c>
      <c r="K33" s="21"/>
      <c r="L33" s="21"/>
      <c r="M33" s="40">
        <v>0</v>
      </c>
      <c r="N33" s="40">
        <v>0</v>
      </c>
      <c r="O33" s="159">
        <v>0</v>
      </c>
      <c r="P33" s="159">
        <v>0</v>
      </c>
      <c r="Q33" s="151">
        <v>0</v>
      </c>
      <c r="R33" s="137">
        <v>0</v>
      </c>
      <c r="S33" s="113">
        <v>0</v>
      </c>
      <c r="T33" s="114">
        <v>0</v>
      </c>
      <c r="U33" s="131">
        <v>0</v>
      </c>
      <c r="V33" s="132">
        <v>0</v>
      </c>
      <c r="W33" s="191">
        <v>0</v>
      </c>
      <c r="X33" s="192">
        <v>0</v>
      </c>
      <c r="Y33" s="193">
        <v>0</v>
      </c>
      <c r="Z33" s="194">
        <v>0</v>
      </c>
      <c r="AA33" s="27"/>
      <c r="AB33" s="28"/>
      <c r="AC33" s="16">
        <f t="shared" si="0"/>
        <v>0</v>
      </c>
      <c r="AD33" s="24">
        <v>26</v>
      </c>
      <c r="AE33" s="91">
        <f t="shared" si="10"/>
        <v>0</v>
      </c>
      <c r="AF33" s="49">
        <f t="shared" si="7"/>
        <v>0</v>
      </c>
      <c r="AG33" s="49">
        <f t="shared" si="12"/>
        <v>0</v>
      </c>
      <c r="AI33" s="162">
        <f t="shared" si="11"/>
        <v>0</v>
      </c>
      <c r="AJ33" s="84">
        <f t="shared" si="2"/>
        <v>0</v>
      </c>
      <c r="AK33" s="95">
        <f t="shared" si="3"/>
        <v>0</v>
      </c>
      <c r="AL33" s="121">
        <f t="shared" si="4"/>
        <v>0</v>
      </c>
      <c r="AM33" s="117">
        <f t="shared" si="5"/>
        <v>0</v>
      </c>
      <c r="AN33" s="141">
        <f t="shared" si="6"/>
        <v>0</v>
      </c>
    </row>
    <row r="34" spans="1:40" ht="14.25" thickBot="1">
      <c r="A34" s="24">
        <v>27</v>
      </c>
      <c r="B34" s="25"/>
      <c r="C34" s="25"/>
      <c r="D34" s="25"/>
      <c r="E34" s="26"/>
      <c r="F34" s="53"/>
      <c r="G34" s="57"/>
      <c r="H34" s="25"/>
      <c r="I34" s="20">
        <v>0</v>
      </c>
      <c r="J34" s="21">
        <v>0</v>
      </c>
      <c r="K34" s="21"/>
      <c r="L34" s="21"/>
      <c r="M34" s="40">
        <v>0</v>
      </c>
      <c r="N34" s="40">
        <v>0</v>
      </c>
      <c r="O34" s="159">
        <v>0</v>
      </c>
      <c r="P34" s="159">
        <v>0</v>
      </c>
      <c r="Q34" s="151">
        <v>0</v>
      </c>
      <c r="R34" s="137">
        <v>0</v>
      </c>
      <c r="S34" s="113">
        <v>0</v>
      </c>
      <c r="T34" s="114">
        <v>0</v>
      </c>
      <c r="U34" s="131">
        <v>0</v>
      </c>
      <c r="V34" s="132">
        <v>0</v>
      </c>
      <c r="W34" s="191">
        <v>0</v>
      </c>
      <c r="X34" s="192">
        <v>0</v>
      </c>
      <c r="Y34" s="193">
        <v>0</v>
      </c>
      <c r="Z34" s="194">
        <v>0</v>
      </c>
      <c r="AA34" s="27"/>
      <c r="AB34" s="28"/>
      <c r="AC34" s="16">
        <f t="shared" si="0"/>
        <v>0</v>
      </c>
      <c r="AD34" s="24">
        <v>27</v>
      </c>
      <c r="AE34" s="91">
        <f t="shared" si="10"/>
        <v>0</v>
      </c>
      <c r="AF34" s="49">
        <f t="shared" si="7"/>
        <v>0</v>
      </c>
      <c r="AG34" s="49">
        <f t="shared" si="12"/>
        <v>0</v>
      </c>
      <c r="AI34" s="162">
        <f t="shared" si="11"/>
        <v>0</v>
      </c>
      <c r="AJ34" s="84">
        <f t="shared" si="2"/>
        <v>0</v>
      </c>
      <c r="AK34" s="95">
        <f t="shared" si="3"/>
        <v>0</v>
      </c>
      <c r="AL34" s="121">
        <f t="shared" si="4"/>
        <v>0</v>
      </c>
      <c r="AM34" s="117">
        <f t="shared" si="5"/>
        <v>0</v>
      </c>
      <c r="AN34" s="141">
        <f t="shared" si="6"/>
        <v>0</v>
      </c>
    </row>
    <row r="35" spans="1:40" ht="14.25" thickBot="1">
      <c r="A35" s="24">
        <v>28</v>
      </c>
      <c r="B35" s="25"/>
      <c r="C35" s="25"/>
      <c r="D35" s="25"/>
      <c r="E35" s="26"/>
      <c r="F35" s="53"/>
      <c r="G35" s="57"/>
      <c r="H35" s="25"/>
      <c r="I35" s="20">
        <v>0</v>
      </c>
      <c r="J35" s="21">
        <v>0</v>
      </c>
      <c r="K35" s="21"/>
      <c r="L35" s="21"/>
      <c r="M35" s="40">
        <v>0</v>
      </c>
      <c r="N35" s="40">
        <v>0</v>
      </c>
      <c r="O35" s="159">
        <v>0</v>
      </c>
      <c r="P35" s="159">
        <v>0</v>
      </c>
      <c r="Q35" s="151">
        <v>0</v>
      </c>
      <c r="R35" s="137">
        <v>0</v>
      </c>
      <c r="S35" s="113">
        <v>0</v>
      </c>
      <c r="T35" s="114">
        <v>0</v>
      </c>
      <c r="U35" s="131">
        <v>0</v>
      </c>
      <c r="V35" s="132">
        <v>0</v>
      </c>
      <c r="W35" s="191">
        <v>0</v>
      </c>
      <c r="X35" s="192">
        <v>0</v>
      </c>
      <c r="Y35" s="193">
        <v>0</v>
      </c>
      <c r="Z35" s="194">
        <v>0</v>
      </c>
      <c r="AA35" s="27"/>
      <c r="AB35" s="28"/>
      <c r="AC35" s="16">
        <f t="shared" si="0"/>
        <v>0</v>
      </c>
      <c r="AD35" s="24">
        <v>28</v>
      </c>
      <c r="AE35" s="91">
        <f t="shared" si="10"/>
        <v>0</v>
      </c>
      <c r="AF35" s="49">
        <f t="shared" si="7"/>
        <v>0</v>
      </c>
      <c r="AG35" s="49">
        <f t="shared" si="12"/>
        <v>0</v>
      </c>
      <c r="AI35" s="162">
        <f t="shared" si="11"/>
        <v>0</v>
      </c>
      <c r="AJ35" s="84">
        <f t="shared" si="2"/>
        <v>0</v>
      </c>
      <c r="AK35" s="95">
        <f t="shared" si="3"/>
        <v>0</v>
      </c>
      <c r="AL35" s="121">
        <f t="shared" si="4"/>
        <v>0</v>
      </c>
      <c r="AM35" s="117">
        <f t="shared" si="5"/>
        <v>0</v>
      </c>
      <c r="AN35" s="141">
        <f t="shared" si="6"/>
        <v>0</v>
      </c>
    </row>
    <row r="36" spans="1:40" ht="14.25" thickBot="1">
      <c r="A36" s="24">
        <v>29</v>
      </c>
      <c r="B36" s="25"/>
      <c r="C36" s="25"/>
      <c r="D36" s="25"/>
      <c r="E36" s="26"/>
      <c r="F36" s="53"/>
      <c r="G36" s="57"/>
      <c r="H36" s="25"/>
      <c r="I36" s="20">
        <v>0</v>
      </c>
      <c r="J36" s="21">
        <v>0</v>
      </c>
      <c r="K36" s="21"/>
      <c r="L36" s="21"/>
      <c r="M36" s="40">
        <v>0</v>
      </c>
      <c r="N36" s="40">
        <v>0</v>
      </c>
      <c r="O36" s="159">
        <v>0</v>
      </c>
      <c r="P36" s="159">
        <v>0</v>
      </c>
      <c r="Q36" s="151">
        <v>0</v>
      </c>
      <c r="R36" s="137">
        <v>0</v>
      </c>
      <c r="S36" s="113">
        <v>0</v>
      </c>
      <c r="T36" s="114">
        <v>0</v>
      </c>
      <c r="U36" s="131">
        <v>0</v>
      </c>
      <c r="V36" s="132">
        <v>0</v>
      </c>
      <c r="W36" s="191">
        <v>0</v>
      </c>
      <c r="X36" s="192">
        <v>0</v>
      </c>
      <c r="Y36" s="193">
        <v>0</v>
      </c>
      <c r="Z36" s="194">
        <v>0</v>
      </c>
      <c r="AA36" s="27"/>
      <c r="AB36" s="28"/>
      <c r="AC36" s="16">
        <f t="shared" si="0"/>
        <v>0</v>
      </c>
      <c r="AD36" s="24">
        <v>29</v>
      </c>
      <c r="AE36" s="91">
        <f t="shared" si="10"/>
        <v>0</v>
      </c>
      <c r="AF36" s="49">
        <f t="shared" si="7"/>
        <v>0</v>
      </c>
      <c r="AG36" s="49">
        <f t="shared" si="12"/>
        <v>0</v>
      </c>
      <c r="AI36" s="162">
        <f t="shared" si="11"/>
        <v>0</v>
      </c>
      <c r="AJ36" s="84">
        <f t="shared" si="2"/>
        <v>0</v>
      </c>
      <c r="AK36" s="95">
        <f t="shared" si="3"/>
        <v>0</v>
      </c>
      <c r="AL36" s="121">
        <f t="shared" si="4"/>
        <v>0</v>
      </c>
      <c r="AM36" s="117">
        <f t="shared" si="5"/>
        <v>0</v>
      </c>
      <c r="AN36" s="141">
        <f t="shared" si="6"/>
        <v>0</v>
      </c>
    </row>
    <row r="37" spans="1:40" ht="14.25" thickBot="1">
      <c r="A37" s="24">
        <v>30</v>
      </c>
      <c r="B37" s="25"/>
      <c r="C37" s="25"/>
      <c r="D37" s="25"/>
      <c r="E37" s="26"/>
      <c r="F37" s="53"/>
      <c r="G37" s="63"/>
      <c r="H37" s="64"/>
      <c r="I37" s="20">
        <v>0</v>
      </c>
      <c r="J37" s="21">
        <v>0</v>
      </c>
      <c r="K37" s="171"/>
      <c r="L37" s="171"/>
      <c r="M37" s="40">
        <v>0</v>
      </c>
      <c r="N37" s="40">
        <v>0</v>
      </c>
      <c r="O37" s="159">
        <v>0</v>
      </c>
      <c r="P37" s="159">
        <v>0</v>
      </c>
      <c r="Q37" s="151">
        <v>0</v>
      </c>
      <c r="R37" s="137">
        <v>0</v>
      </c>
      <c r="S37" s="113">
        <v>0</v>
      </c>
      <c r="T37" s="114">
        <v>0</v>
      </c>
      <c r="U37" s="131">
        <v>0</v>
      </c>
      <c r="V37" s="132">
        <v>0</v>
      </c>
      <c r="W37" s="191">
        <v>0</v>
      </c>
      <c r="X37" s="192">
        <v>0</v>
      </c>
      <c r="Y37" s="193">
        <v>0</v>
      </c>
      <c r="Z37" s="194">
        <v>0</v>
      </c>
      <c r="AA37" s="27"/>
      <c r="AB37" s="28"/>
      <c r="AC37" s="16">
        <f t="shared" si="0"/>
        <v>0</v>
      </c>
      <c r="AD37" s="24">
        <v>30</v>
      </c>
      <c r="AE37" s="91">
        <f t="shared" si="10"/>
        <v>0</v>
      </c>
      <c r="AF37" s="49">
        <f t="shared" si="7"/>
        <v>0</v>
      </c>
      <c r="AG37" s="49">
        <f t="shared" si="12"/>
        <v>0</v>
      </c>
      <c r="AI37" s="162">
        <f t="shared" si="11"/>
        <v>0</v>
      </c>
      <c r="AJ37" s="84">
        <f t="shared" si="2"/>
        <v>0</v>
      </c>
      <c r="AK37" s="95">
        <f t="shared" si="3"/>
        <v>0</v>
      </c>
      <c r="AL37" s="121">
        <f t="shared" si="4"/>
        <v>0</v>
      </c>
      <c r="AM37" s="117">
        <f t="shared" si="5"/>
        <v>0</v>
      </c>
      <c r="AN37" s="141">
        <f t="shared" si="6"/>
        <v>0</v>
      </c>
    </row>
    <row r="38" spans="1:40" ht="14.25" thickBot="1">
      <c r="A38" s="30" t="s">
        <v>8</v>
      </c>
      <c r="B38" s="31">
        <f aca="true" t="shared" si="13" ref="B38:H38">SUM(B8:B37)</f>
        <v>0</v>
      </c>
      <c r="C38" s="31">
        <f t="shared" si="13"/>
        <v>0</v>
      </c>
      <c r="D38" s="31">
        <f t="shared" si="13"/>
        <v>0</v>
      </c>
      <c r="E38" s="31">
        <f t="shared" si="13"/>
        <v>0</v>
      </c>
      <c r="F38" s="31">
        <f t="shared" si="13"/>
        <v>0</v>
      </c>
      <c r="G38" s="223">
        <f t="shared" si="13"/>
        <v>0</v>
      </c>
      <c r="H38" s="224">
        <f t="shared" si="13"/>
        <v>0</v>
      </c>
      <c r="I38" s="20">
        <v>0</v>
      </c>
      <c r="J38" s="21">
        <v>0</v>
      </c>
      <c r="K38" s="31">
        <f>SUM(K8:K37)</f>
        <v>0</v>
      </c>
      <c r="L38" s="31">
        <f>SUM(L8:L37)</f>
        <v>0</v>
      </c>
      <c r="M38" s="40">
        <v>0</v>
      </c>
      <c r="N38" s="40">
        <v>0</v>
      </c>
      <c r="O38" s="159">
        <v>0</v>
      </c>
      <c r="P38" s="159">
        <v>0</v>
      </c>
      <c r="Q38" s="151">
        <v>0</v>
      </c>
      <c r="R38" s="137">
        <v>0</v>
      </c>
      <c r="S38" s="113">
        <v>0</v>
      </c>
      <c r="T38" s="114">
        <v>0</v>
      </c>
      <c r="U38" s="131">
        <v>0</v>
      </c>
      <c r="V38" s="132">
        <v>0</v>
      </c>
      <c r="W38" s="191">
        <v>0</v>
      </c>
      <c r="X38" s="192">
        <v>0</v>
      </c>
      <c r="Y38" s="193">
        <v>0</v>
      </c>
      <c r="Z38" s="194">
        <v>0</v>
      </c>
      <c r="AA38" s="31">
        <f>SUM(AA8:AA37)</f>
        <v>0</v>
      </c>
      <c r="AB38" s="33">
        <f>SUM(AB8:AB37)</f>
        <v>0</v>
      </c>
      <c r="AC38" s="39">
        <f>SUM(AC8:AC37)</f>
        <v>0</v>
      </c>
      <c r="AD38" s="39" t="s">
        <v>7</v>
      </c>
      <c r="AE38" s="91">
        <f aca="true" t="shared" si="14" ref="AE38:AN38">SUM(AE8:AE37)</f>
        <v>0</v>
      </c>
      <c r="AF38" s="39">
        <f t="shared" si="14"/>
        <v>0</v>
      </c>
      <c r="AG38" s="39">
        <f t="shared" si="14"/>
        <v>0</v>
      </c>
      <c r="AH38" s="39">
        <f t="shared" si="14"/>
        <v>0</v>
      </c>
      <c r="AI38" s="163">
        <f t="shared" si="14"/>
        <v>0</v>
      </c>
      <c r="AJ38" s="86">
        <f t="shared" si="14"/>
        <v>0</v>
      </c>
      <c r="AK38" s="86">
        <f t="shared" si="14"/>
        <v>0</v>
      </c>
      <c r="AL38" s="86">
        <f t="shared" si="14"/>
        <v>0</v>
      </c>
      <c r="AM38" s="86">
        <f t="shared" si="14"/>
        <v>0</v>
      </c>
      <c r="AN38" s="86">
        <f t="shared" si="14"/>
        <v>0</v>
      </c>
    </row>
    <row r="39" spans="1:40" ht="13.5" thickBot="1">
      <c r="A39" s="30" t="s">
        <v>9</v>
      </c>
      <c r="B39" s="32" t="e">
        <f aca="true" t="shared" si="15" ref="B39:AC39">AVERAGE(B8:B37)</f>
        <v>#DIV/0!</v>
      </c>
      <c r="C39" s="32" t="e">
        <f t="shared" si="15"/>
        <v>#DIV/0!</v>
      </c>
      <c r="D39" s="32" t="e">
        <f t="shared" si="15"/>
        <v>#DIV/0!</v>
      </c>
      <c r="E39" s="32" t="e">
        <f t="shared" si="15"/>
        <v>#DIV/0!</v>
      </c>
      <c r="F39" s="32" t="e">
        <f t="shared" si="15"/>
        <v>#DIV/0!</v>
      </c>
      <c r="G39" s="221" t="e">
        <f t="shared" si="15"/>
        <v>#DIV/0!</v>
      </c>
      <c r="H39" s="221" t="e">
        <f t="shared" si="15"/>
        <v>#DIV/0!</v>
      </c>
      <c r="I39" s="221">
        <f t="shared" si="15"/>
        <v>0</v>
      </c>
      <c r="J39" s="221">
        <f t="shared" si="15"/>
        <v>0</v>
      </c>
      <c r="K39" s="221" t="e">
        <f t="shared" si="15"/>
        <v>#DIV/0!</v>
      </c>
      <c r="L39" s="221" t="e">
        <f t="shared" si="15"/>
        <v>#DIV/0!</v>
      </c>
      <c r="M39" s="221">
        <f t="shared" si="15"/>
        <v>0</v>
      </c>
      <c r="N39" s="222">
        <f t="shared" si="15"/>
        <v>0</v>
      </c>
      <c r="O39" s="203">
        <f t="shared" si="15"/>
        <v>0</v>
      </c>
      <c r="P39" s="203">
        <f t="shared" si="15"/>
        <v>0</v>
      </c>
      <c r="Q39" s="204">
        <f t="shared" si="15"/>
        <v>0</v>
      </c>
      <c r="R39" s="205">
        <f t="shared" si="15"/>
        <v>0</v>
      </c>
      <c r="S39" s="206">
        <f t="shared" si="15"/>
        <v>0</v>
      </c>
      <c r="T39" s="206">
        <f t="shared" si="15"/>
        <v>0</v>
      </c>
      <c r="U39" s="207">
        <f t="shared" si="15"/>
        <v>0</v>
      </c>
      <c r="V39" s="207">
        <f t="shared" si="15"/>
        <v>0</v>
      </c>
      <c r="W39" s="208">
        <f t="shared" si="15"/>
        <v>0</v>
      </c>
      <c r="X39" s="209">
        <f t="shared" si="15"/>
        <v>0</v>
      </c>
      <c r="Y39" s="213">
        <f t="shared" si="15"/>
        <v>0</v>
      </c>
      <c r="Z39" s="213">
        <f t="shared" si="15"/>
        <v>0</v>
      </c>
      <c r="AA39" s="32" t="e">
        <f t="shared" si="15"/>
        <v>#DIV/0!</v>
      </c>
      <c r="AB39" s="32" t="e">
        <f t="shared" si="15"/>
        <v>#DIV/0!</v>
      </c>
      <c r="AC39" s="32">
        <f t="shared" si="15"/>
        <v>0</v>
      </c>
      <c r="AD39" s="32" t="s">
        <v>9</v>
      </c>
      <c r="AE39" s="92">
        <f aca="true" t="shared" si="16" ref="AE39:AJ39">AVERAGE(AE8:AE37)</f>
        <v>0</v>
      </c>
      <c r="AF39" s="41">
        <f t="shared" si="16"/>
        <v>0</v>
      </c>
      <c r="AG39" s="41">
        <f t="shared" si="16"/>
        <v>0</v>
      </c>
      <c r="AH39" s="41" t="e">
        <f t="shared" si="16"/>
        <v>#DIV/0!</v>
      </c>
      <c r="AI39" s="164">
        <f t="shared" si="16"/>
        <v>0</v>
      </c>
      <c r="AJ39" s="87">
        <f t="shared" si="16"/>
        <v>0</v>
      </c>
      <c r="AK39" s="87">
        <f>AVERAGE(AK30:AK37)</f>
        <v>0</v>
      </c>
      <c r="AL39" s="87">
        <f>AVERAGE(AL30:AL37)</f>
        <v>0</v>
      </c>
      <c r="AM39" s="87">
        <f>AVERAGE(AM30:AM37)</f>
        <v>0</v>
      </c>
      <c r="AN39" s="87">
        <f>AVERAGE(AN30:AN37)</f>
        <v>0</v>
      </c>
    </row>
  </sheetData>
  <sheetProtection/>
  <mergeCells count="14">
    <mergeCell ref="W5:X5"/>
    <mergeCell ref="Y5:Z5"/>
    <mergeCell ref="AA5:AC5"/>
    <mergeCell ref="B6:C6"/>
    <mergeCell ref="G6:H6"/>
    <mergeCell ref="I6:J6"/>
    <mergeCell ref="B5:C5"/>
    <mergeCell ref="D5:F5"/>
    <mergeCell ref="G5:J5"/>
    <mergeCell ref="K5:L5"/>
    <mergeCell ref="O5:P5"/>
    <mergeCell ref="Q5:R5"/>
    <mergeCell ref="S5:T5"/>
    <mergeCell ref="U5:V5"/>
  </mergeCells>
  <printOptions/>
  <pageMargins left="0.15" right="0.1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 Bend County 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 Detention</dc:creator>
  <cp:keywords/>
  <dc:description/>
  <cp:lastModifiedBy>Krejci, Cheryl</cp:lastModifiedBy>
  <cp:lastPrinted>2022-02-23T14:56:57Z</cp:lastPrinted>
  <dcterms:created xsi:type="dcterms:W3CDTF">2006-01-04T13:29:38Z</dcterms:created>
  <dcterms:modified xsi:type="dcterms:W3CDTF">2024-05-06T16:02:34Z</dcterms:modified>
  <cp:category/>
  <cp:version/>
  <cp:contentType/>
  <cp:contentStatus/>
</cp:coreProperties>
</file>